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f00372\_pw\"/>
    </mc:Choice>
  </mc:AlternateContent>
  <xr:revisionPtr revIDLastSave="0" documentId="13_ncr:1_{860A175B-6B86-4394-98ED-DDAB871E13D4}" xr6:coauthVersionLast="36" xr6:coauthVersionMax="44" xr10:uidLastSave="{00000000-0000-0000-0000-000000000000}"/>
  <bookViews>
    <workbookView xWindow="0" yWindow="0" windowWidth="28800" windowHeight="12375" tabRatio="500" xr2:uid="{00000000-000D-0000-FFFF-FFFF00000000}"/>
  </bookViews>
  <sheets>
    <sheet name="RÖSTNING" sheetId="1" r:id="rId1"/>
  </sheets>
  <definedNames>
    <definedName name="_xlnm._FilterDatabase" localSheetId="0" hidden="1">RÖSTNING!$A$1:$S$101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01" i="1" l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P2" i="1"/>
  <c r="Q2" i="1"/>
  <c r="P3" i="1"/>
  <c r="Q3" i="1"/>
  <c r="P4" i="1"/>
  <c r="Q4" i="1"/>
  <c r="P5" i="1"/>
  <c r="Q5" i="1"/>
  <c r="P6" i="1"/>
  <c r="Q6" i="1"/>
  <c r="P7" i="1"/>
  <c r="Q7" i="1"/>
  <c r="P8" i="1"/>
  <c r="Q8" i="1"/>
  <c r="Q9" i="1"/>
  <c r="P9" i="1"/>
  <c r="R2" i="1" l="1"/>
  <c r="S82" i="1"/>
  <c r="R82" i="1"/>
  <c r="S92" i="1"/>
  <c r="S2" i="1"/>
  <c r="R12" i="1"/>
  <c r="R92" i="1"/>
  <c r="S12" i="1"/>
  <c r="S42" i="1"/>
  <c r="R72" i="1"/>
  <c r="S22" i="1"/>
  <c r="S62" i="1"/>
  <c r="R42" i="1"/>
  <c r="R22" i="1"/>
  <c r="R32" i="1"/>
  <c r="R52" i="1"/>
  <c r="R62" i="1"/>
  <c r="S32" i="1"/>
  <c r="S72" i="1"/>
  <c r="S52" i="1"/>
</calcChain>
</file>

<file path=xl/sharedStrings.xml><?xml version="1.0" encoding="utf-8"?>
<sst xmlns="http://schemas.openxmlformats.org/spreadsheetml/2006/main" count="430" uniqueCount="236">
  <si>
    <t>MLK</t>
  </si>
  <si>
    <t>DJ Oak</t>
  </si>
  <si>
    <t>Låt</t>
    <phoneticPr fontId="1" type="noConversion"/>
  </si>
  <si>
    <t>Perry</t>
    <phoneticPr fontId="1" type="noConversion"/>
  </si>
  <si>
    <t>DJV</t>
    <phoneticPr fontId="1" type="noConversion"/>
  </si>
  <si>
    <t>Kriz</t>
    <phoneticPr fontId="1" type="noConversion"/>
  </si>
  <si>
    <t>Oak</t>
    <phoneticPr fontId="1" type="noConversion"/>
  </si>
  <si>
    <t>DJ AWSM</t>
  </si>
  <si>
    <t>Mixtape</t>
    <phoneticPr fontId="1" type="noConversion"/>
  </si>
  <si>
    <t>Artist</t>
    <phoneticPr fontId="1" type="noConversion"/>
  </si>
  <si>
    <t>DJ Perry</t>
  </si>
  <si>
    <t>Nina Simone</t>
  </si>
  <si>
    <t>DJ MLK</t>
  </si>
  <si>
    <t>AWSM</t>
    <phoneticPr fontId="1" type="noConversion"/>
  </si>
  <si>
    <t>All I Need</t>
  </si>
  <si>
    <t>DJ Kriz</t>
  </si>
  <si>
    <t>Love</t>
  </si>
  <si>
    <t>Darondo</t>
  </si>
  <si>
    <t>Mac Miller</t>
  </si>
  <si>
    <t>Litt-OH!</t>
    <phoneticPr fontId="1" type="noConversion"/>
  </si>
  <si>
    <t>James Brown</t>
  </si>
  <si>
    <t>Låt</t>
  </si>
  <si>
    <t>Bof-#</t>
  </si>
  <si>
    <t>DJ V</t>
  </si>
  <si>
    <t>Peanut butter</t>
  </si>
  <si>
    <t>Elvis Presley</t>
  </si>
  <si>
    <t>Håkan Hellström</t>
  </si>
  <si>
    <t>Portishead</t>
  </si>
  <si>
    <t>DJ Litt-OH!!!</t>
  </si>
  <si>
    <t>Jarleif</t>
  </si>
  <si>
    <t>DJ</t>
  </si>
  <si>
    <t>NOFX</t>
  </si>
  <si>
    <t>Simply Red</t>
  </si>
  <si>
    <t>The Felice Brothers</t>
  </si>
  <si>
    <t>Daniel Adams Ray</t>
  </si>
  <si>
    <t>Do your thing</t>
  </si>
  <si>
    <t>New Order</t>
  </si>
  <si>
    <t>Gerry Rafferty</t>
  </si>
  <si>
    <t>Dolce</t>
  </si>
  <si>
    <t>MT222</t>
  </si>
  <si>
    <t>MT223</t>
  </si>
  <si>
    <t>MT224</t>
  </si>
  <si>
    <t>MT225</t>
  </si>
  <si>
    <t>MT226</t>
  </si>
  <si>
    <t>MT227</t>
  </si>
  <si>
    <t>MT228</t>
  </si>
  <si>
    <t>MT229</t>
  </si>
  <si>
    <t>MT221</t>
  </si>
  <si>
    <t>MT230</t>
  </si>
  <si>
    <t>Happy Mondays</t>
  </si>
  <si>
    <t>The Stone Roses</t>
  </si>
  <si>
    <t>Inner Meet Me</t>
  </si>
  <si>
    <t>Saint Etienne</t>
  </si>
  <si>
    <t>Fontaines D.C., Soulwax</t>
  </si>
  <si>
    <t>Quintus Project</t>
  </si>
  <si>
    <t>The The</t>
  </si>
  <si>
    <t>Mercury Rev</t>
  </si>
  <si>
    <t>Loose Fit</t>
  </si>
  <si>
    <t>Fools Gold</t>
  </si>
  <si>
    <t>The Beta Band</t>
  </si>
  <si>
    <t>Only Love Can Break Your Heart</t>
  </si>
  <si>
    <t>Sour Times</t>
  </si>
  <si>
    <t>A Hero´s Death (Soulwax Remix)</t>
  </si>
  <si>
    <t>Night Flight</t>
  </si>
  <si>
    <t>Your Silent Face</t>
  </si>
  <si>
    <t>This Is The Day</t>
  </si>
  <si>
    <t>Opus 40</t>
  </si>
  <si>
    <t>Gäst-DJ: OB</t>
  </si>
  <si>
    <t>Gäst-DJ: Måns</t>
  </si>
  <si>
    <t>Herb Alpert</t>
  </si>
  <si>
    <t>Rotation</t>
  </si>
  <si>
    <t>Axel Boman</t>
  </si>
  <si>
    <t>Eyes of my mind</t>
  </si>
  <si>
    <t>Björn Torske</t>
  </si>
  <si>
    <t>Clean Air</t>
  </si>
  <si>
    <t>O’Flynn</t>
  </si>
  <si>
    <t>Sunspear</t>
  </si>
  <si>
    <t>Coeo</t>
  </si>
  <si>
    <t>Cabrio Mango</t>
  </si>
  <si>
    <t>Erling</t>
  </si>
  <si>
    <t>Billy Ocean</t>
  </si>
  <si>
    <t>Are you ready</t>
  </si>
  <si>
    <t>Red Axes</t>
  </si>
  <si>
    <t>Hue</t>
  </si>
  <si>
    <t>Pablo Nouvelle, Angelique Kidjo</t>
  </si>
  <si>
    <t>Milambi</t>
  </si>
  <si>
    <t>Chosen Few</t>
  </si>
  <si>
    <t>I’m gonna lose you</t>
  </si>
  <si>
    <t>Tony Joe White</t>
  </si>
  <si>
    <t>Home made ice cream</t>
  </si>
  <si>
    <t>Right down the line</t>
  </si>
  <si>
    <t>Waxahatchee</t>
  </si>
  <si>
    <t>Lilacs</t>
  </si>
  <si>
    <t>Zero 7</t>
  </si>
  <si>
    <t>Don’t call it love (12″ Version)</t>
  </si>
  <si>
    <t>Material</t>
  </si>
  <si>
    <t>Cosmic Slop</t>
  </si>
  <si>
    <t>The Spinners</t>
  </si>
  <si>
    <t>The rubberband man</t>
  </si>
  <si>
    <t>Gwen Guthrie</t>
  </si>
  <si>
    <t>Stereolab</t>
  </si>
  <si>
    <t>Miss Modular</t>
  </si>
  <si>
    <t>La Lupe</t>
  </si>
  <si>
    <t>Fever</t>
  </si>
  <si>
    <t>Moonica Mac</t>
  </si>
  <si>
    <t>Stark &amp; Sårbar</t>
  </si>
  <si>
    <t>Ellen Sundberg</t>
  </si>
  <si>
    <t>De fördömdas ö</t>
  </si>
  <si>
    <t>Sjön</t>
  </si>
  <si>
    <t>Frida Hyvönen</t>
  </si>
  <si>
    <t>Vårvisa</t>
  </si>
  <si>
    <t>Amason</t>
  </si>
  <si>
    <t>Ålen</t>
  </si>
  <si>
    <t>Destroyer</t>
  </si>
  <si>
    <t>It’s gonna take an airplane</t>
  </si>
  <si>
    <t>Lost Under Heaven</t>
  </si>
  <si>
    <t>The breath of light</t>
  </si>
  <si>
    <t>Junior Brielle</t>
  </si>
  <si>
    <t>Bäst i Sverige</t>
  </si>
  <si>
    <t>Todd Terje, Brian Ferry</t>
  </si>
  <si>
    <t>Johnny and Mary</t>
  </si>
  <si>
    <t>Yin Yin</t>
  </si>
  <si>
    <t>Dis kô Dis kô</t>
  </si>
  <si>
    <t>To Be Young, Gifted And Black [1970]</t>
  </si>
  <si>
    <t>I Get Out [New York, MTV Studios, 2001]</t>
  </si>
  <si>
    <t>Lump Sum [Eau Claire, Wisconsin, 19 januari 2009]</t>
  </si>
  <si>
    <t>King Curtis</t>
  </si>
  <si>
    <t>A Whiter Shade of Pale [San Francisco, The Fillmore West, mars 1971]</t>
  </si>
  <si>
    <t>Eau Claire Memorial Jazz I, Justin Vernon</t>
  </si>
  <si>
    <t>Vi två, 17 år [Göteborg, Way Out West  10 augusti 2010]</t>
  </si>
  <si>
    <t>The Minds of 99</t>
  </si>
  <si>
    <t>Ung Kniv [Roskilde Festivalen, 2018]</t>
  </si>
  <si>
    <t>Bob Hund</t>
  </si>
  <si>
    <t>Det skulle vara lätt för mig att säga att jag inte hittar hem, men det gör jag, tror jag [1999]</t>
  </si>
  <si>
    <t>Lori Meyers [San Franscisco, Slim’s, Januari 2007]</t>
  </si>
  <si>
    <t>Manu Chao</t>
  </si>
  <si>
    <t>Panik, Panik [Bayonne, 30 juli 2008]</t>
  </si>
  <si>
    <t>Patti Smith</t>
  </si>
  <si>
    <t>Free Money [Early Set, Washington D.C. The Cellar Door, 16 January 1976]</t>
  </si>
  <si>
    <t>Birds, Pt. I</t>
  </si>
  <si>
    <t>Chassol</t>
  </si>
  <si>
    <t>DJ Jarleijf</t>
  </si>
  <si>
    <t>Sommersonnenschein</t>
  </si>
  <si>
    <t>Novisad</t>
  </si>
  <si>
    <t>Suddenly</t>
  </si>
  <si>
    <t>Drugdealer, Weyes Blood</t>
  </si>
  <si>
    <t>Be Thankful For What You Got</t>
  </si>
  <si>
    <t>Stormy</t>
  </si>
  <si>
    <t>Gábor Szabó</t>
  </si>
  <si>
    <t>What’s Wrong With Groovin'</t>
  </si>
  <si>
    <t>Detta Mbulu</t>
  </si>
  <si>
    <t>Didn´t I</t>
  </si>
  <si>
    <t>On The Level</t>
  </si>
  <si>
    <t>Mac DeMarco</t>
  </si>
  <si>
    <t>White</t>
  </si>
  <si>
    <t>Minus 8</t>
  </si>
  <si>
    <t>Love Theme From Spartacus, Remastered</t>
  </si>
  <si>
    <t>Yusef Lateef</t>
  </si>
  <si>
    <t xml:space="preserve">Green Velvet </t>
  </si>
  <si>
    <t xml:space="preserve">Floorplan </t>
  </si>
  <si>
    <t xml:space="preserve">Patrick Topping </t>
  </si>
  <si>
    <t xml:space="preserve">Adryiano </t>
  </si>
  <si>
    <t xml:space="preserve">Scan 7 </t>
  </si>
  <si>
    <t xml:space="preserve">Todd Terry </t>
  </si>
  <si>
    <t xml:space="preserve">Wildchild </t>
  </si>
  <si>
    <t>Preacherman</t>
  </si>
  <si>
    <t>Never grow old (Re-Plant)</t>
  </si>
  <si>
    <t>Tell no lie</t>
  </si>
  <si>
    <t>Be sharp say nowt (original mix)</t>
  </si>
  <si>
    <t>2 be alone</t>
  </si>
  <si>
    <t>Chuuch</t>
  </si>
  <si>
    <t>Mmm hmm hmm (original mix)</t>
  </si>
  <si>
    <t>Keep on jumpin (rhythm masters thumpin mix)</t>
  </si>
  <si>
    <t>Let me tell you</t>
  </si>
  <si>
    <t>Made up my mind</t>
  </si>
  <si>
    <t xml:space="preserve">Anoyd </t>
  </si>
  <si>
    <t xml:space="preserve">Melissa Horn </t>
  </si>
  <si>
    <t xml:space="preserve">Leu Leu Land </t>
  </si>
  <si>
    <t xml:space="preserve">Ember Island </t>
  </si>
  <si>
    <t xml:space="preserve">Jùnius Meyvant </t>
  </si>
  <si>
    <t xml:space="preserve">Deejay Victorius </t>
  </si>
  <si>
    <t xml:space="preserve">Lupe Fiasco </t>
  </si>
  <si>
    <t xml:space="preserve">Tokio Myers </t>
  </si>
  <si>
    <t xml:space="preserve">Kungs </t>
  </si>
  <si>
    <t>Already</t>
  </si>
  <si>
    <t>Du Brukade Kalla Mig För Baby</t>
  </si>
  <si>
    <t>Friends</t>
  </si>
  <si>
    <t>Can´t Feel My Face</t>
  </si>
  <si>
    <t>Neon Experience</t>
  </si>
  <si>
    <t>Shotgun</t>
  </si>
  <si>
    <t>Hurt Me Soul</t>
  </si>
  <si>
    <t>Bloodstream</t>
  </si>
  <si>
    <t>This Girl</t>
  </si>
  <si>
    <t>Bror</t>
  </si>
  <si>
    <t>Dion</t>
  </si>
  <si>
    <t>Only you know</t>
  </si>
  <si>
    <t>Guy Clark</t>
  </si>
  <si>
    <t>L.A. Freeway</t>
  </si>
  <si>
    <t>The Band</t>
  </si>
  <si>
    <t>Up on Cripple Creek (Remastered 2000)</t>
  </si>
  <si>
    <t>Tomorrow Never Comes</t>
  </si>
  <si>
    <t>Frankie's Gun!</t>
  </si>
  <si>
    <t>Krist Kristofferson</t>
  </si>
  <si>
    <t>Help Me Make it Through the Night</t>
  </si>
  <si>
    <t>Creedence Clearwater Revival</t>
  </si>
  <si>
    <t>Lodi</t>
  </si>
  <si>
    <t>The night they drove old Dixie down</t>
  </si>
  <si>
    <t>Merle Haggard</t>
  </si>
  <si>
    <t>If we make it through December</t>
  </si>
  <si>
    <t>George Harrison</t>
  </si>
  <si>
    <t>All things must pass (2020 mix)</t>
  </si>
  <si>
    <t>j Hus, iceè tgm</t>
  </si>
  <si>
    <t>Joni Mitchell</t>
  </si>
  <si>
    <t>Helicopter</t>
  </si>
  <si>
    <t>Edith and the Kingpin</t>
  </si>
  <si>
    <t>Boom Clap Bachelors, Coco O.</t>
  </si>
  <si>
    <t>Løb Stop Stå</t>
  </si>
  <si>
    <t>John Coltrane</t>
  </si>
  <si>
    <t>Central Park West</t>
  </si>
  <si>
    <t>Quintets 1961-66</t>
  </si>
  <si>
    <t>Fin sikt över havet</t>
  </si>
  <si>
    <t>Hand me downs</t>
  </si>
  <si>
    <t>Motherlode</t>
  </si>
  <si>
    <t>When I die</t>
  </si>
  <si>
    <t>Kiss in 77</t>
  </si>
  <si>
    <t>Roine Sexfemman Borgstrand</t>
  </si>
  <si>
    <t>Samtal pågår</t>
  </si>
  <si>
    <t>Brandy</t>
  </si>
  <si>
    <t>Borderline</t>
  </si>
  <si>
    <t>TOTALT</t>
    <phoneticPr fontId="3" type="noConversion"/>
  </si>
  <si>
    <t>Antal röster</t>
  </si>
  <si>
    <t>Antal röster på MT</t>
  </si>
  <si>
    <t>Antal poäng på MT</t>
  </si>
  <si>
    <t>Lauryn Hill</t>
  </si>
  <si>
    <t>bof?</t>
  </si>
  <si>
    <t>bof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</si>
</sst>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Verdana"/>
    </font>
    <font>
      <sz val="8"/>
      <name val="Verdana"/>
      <family val="2"/>
    </font>
    <font>
      <sz val="11"/>
      <color indexed="8"/>
      <name val="Arial"/>
      <family val="2"/>
    </font>
    <font>
      <sz val="9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 shrinkToFit="1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 shrinkToFi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 shrinkToFi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 shrinkToFi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 wrapText="1" shrinkToFit="1"/>
    </xf>
    <xf numFmtId="0" fontId="3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zoomScale="70" zoomScaleNormal="70" workbookViewId="0">
      <pane ySplit="1" topLeftCell="A2" activePane="bottomLeft" state="frozen"/>
      <selection pane="bottomLeft" activeCell="Q98" sqref="Q98"/>
    </sheetView>
  </sheetViews>
  <sheetFormatPr defaultColWidth="11" defaultRowHeight="11.25" x14ac:dyDescent="0.15"/>
  <cols>
    <col min="1" max="1" width="8.125" style="2" customWidth="1"/>
    <col min="2" max="2" width="4.5" style="2" customWidth="1"/>
    <col min="3" max="3" width="6.125" style="2" customWidth="1"/>
    <col min="4" max="4" width="20.125" style="7" customWidth="1"/>
    <col min="5" max="5" width="32" style="7" customWidth="1"/>
    <col min="6" max="6" width="43" style="7" customWidth="1"/>
    <col min="7" max="12" width="9.5" style="5" customWidth="1"/>
    <col min="13" max="15" width="9.5" style="6" customWidth="1"/>
    <col min="16" max="17" width="11" style="6"/>
    <col min="18" max="18" width="11" style="14"/>
    <col min="19" max="16384" width="11" style="2"/>
  </cols>
  <sheetData>
    <row r="1" spans="1:19" s="3" customFormat="1" ht="33.75" x14ac:dyDescent="0.2">
      <c r="A1" s="3" t="s">
        <v>8</v>
      </c>
      <c r="B1" s="3" t="s">
        <v>21</v>
      </c>
      <c r="C1" s="3" t="s">
        <v>22</v>
      </c>
      <c r="D1" s="8" t="s">
        <v>30</v>
      </c>
      <c r="E1" s="8" t="s">
        <v>9</v>
      </c>
      <c r="F1" s="8" t="s">
        <v>2</v>
      </c>
      <c r="G1" s="4" t="s">
        <v>3</v>
      </c>
      <c r="H1" s="4" t="s">
        <v>5</v>
      </c>
      <c r="I1" s="4" t="s">
        <v>13</v>
      </c>
      <c r="J1" s="4" t="s">
        <v>6</v>
      </c>
      <c r="K1" s="4" t="s">
        <v>4</v>
      </c>
      <c r="L1" s="4" t="s">
        <v>19</v>
      </c>
      <c r="M1" s="1" t="s">
        <v>0</v>
      </c>
      <c r="N1" s="1" t="s">
        <v>29</v>
      </c>
      <c r="O1" s="1" t="s">
        <v>234</v>
      </c>
      <c r="P1" s="1" t="s">
        <v>229</v>
      </c>
      <c r="Q1" s="1" t="s">
        <v>230</v>
      </c>
      <c r="R1" s="1" t="s">
        <v>231</v>
      </c>
      <c r="S1" s="1" t="s">
        <v>232</v>
      </c>
    </row>
    <row r="2" spans="1:19" x14ac:dyDescent="0.15">
      <c r="A2" s="2" t="s">
        <v>47</v>
      </c>
      <c r="B2" s="2">
        <v>1</v>
      </c>
      <c r="C2" s="2">
        <v>23</v>
      </c>
      <c r="D2" s="7" t="s">
        <v>23</v>
      </c>
      <c r="E2" s="7" t="s">
        <v>175</v>
      </c>
      <c r="F2" s="13" t="s">
        <v>184</v>
      </c>
      <c r="P2" s="6">
        <f t="shared" ref="P2:P8" si="0">SUM(G2:N2)</f>
        <v>0</v>
      </c>
      <c r="Q2" s="6">
        <f t="shared" ref="Q2:Q8" si="1">COUNTA(G2:N2)</f>
        <v>0</v>
      </c>
      <c r="R2" s="14">
        <f>SUM(Q2:Q11)</f>
        <v>1</v>
      </c>
      <c r="S2" s="14">
        <f>SUM(P2:P11)</f>
        <v>2</v>
      </c>
    </row>
    <row r="3" spans="1:19" x14ac:dyDescent="0.15">
      <c r="A3" s="2" t="s">
        <v>47</v>
      </c>
      <c r="B3" s="2">
        <v>2</v>
      </c>
      <c r="C3" s="2">
        <v>23</v>
      </c>
      <c r="D3" s="7" t="s">
        <v>23</v>
      </c>
      <c r="E3" s="7" t="s">
        <v>176</v>
      </c>
      <c r="F3" s="13" t="s">
        <v>185</v>
      </c>
      <c r="P3" s="6">
        <f t="shared" si="0"/>
        <v>0</v>
      </c>
      <c r="Q3" s="6">
        <f t="shared" si="1"/>
        <v>0</v>
      </c>
    </row>
    <row r="4" spans="1:19" x14ac:dyDescent="0.15">
      <c r="A4" s="2" t="s">
        <v>47</v>
      </c>
      <c r="B4" s="2">
        <v>3</v>
      </c>
      <c r="C4" s="2">
        <v>23</v>
      </c>
      <c r="D4" s="7" t="s">
        <v>23</v>
      </c>
      <c r="E4" s="7" t="s">
        <v>177</v>
      </c>
      <c r="F4" s="13" t="s">
        <v>186</v>
      </c>
      <c r="P4" s="6">
        <f t="shared" si="0"/>
        <v>0</v>
      </c>
      <c r="Q4" s="6">
        <f t="shared" si="1"/>
        <v>0</v>
      </c>
    </row>
    <row r="5" spans="1:19" x14ac:dyDescent="0.15">
      <c r="A5" s="2" t="s">
        <v>47</v>
      </c>
      <c r="B5" s="2">
        <v>4</v>
      </c>
      <c r="C5" s="2">
        <v>23</v>
      </c>
      <c r="D5" s="7" t="s">
        <v>23</v>
      </c>
      <c r="E5" s="7" t="s">
        <v>178</v>
      </c>
      <c r="F5" s="13" t="s">
        <v>187</v>
      </c>
      <c r="P5" s="6">
        <f t="shared" si="0"/>
        <v>0</v>
      </c>
      <c r="Q5" s="6">
        <f t="shared" si="1"/>
        <v>0</v>
      </c>
    </row>
    <row r="6" spans="1:19" x14ac:dyDescent="0.15">
      <c r="A6" s="2" t="s">
        <v>47</v>
      </c>
      <c r="B6" s="2">
        <v>5</v>
      </c>
      <c r="C6" s="2">
        <v>23</v>
      </c>
      <c r="D6" s="7" t="s">
        <v>23</v>
      </c>
      <c r="E6" s="7" t="s">
        <v>179</v>
      </c>
      <c r="F6" s="13" t="s">
        <v>188</v>
      </c>
      <c r="O6" s="6" t="s">
        <v>235</v>
      </c>
      <c r="P6" s="6">
        <f t="shared" si="0"/>
        <v>0</v>
      </c>
      <c r="Q6" s="6">
        <f t="shared" si="1"/>
        <v>0</v>
      </c>
    </row>
    <row r="7" spans="1:19" x14ac:dyDescent="0.15">
      <c r="A7" s="2" t="s">
        <v>47</v>
      </c>
      <c r="B7" s="2">
        <v>6</v>
      </c>
      <c r="C7" s="2">
        <v>23</v>
      </c>
      <c r="D7" s="7" t="s">
        <v>23</v>
      </c>
      <c r="E7" s="7" t="s">
        <v>180</v>
      </c>
      <c r="F7" s="13" t="s">
        <v>189</v>
      </c>
      <c r="P7" s="6">
        <f t="shared" si="0"/>
        <v>0</v>
      </c>
      <c r="Q7" s="6">
        <f t="shared" si="1"/>
        <v>0</v>
      </c>
    </row>
    <row r="8" spans="1:19" x14ac:dyDescent="0.15">
      <c r="A8" s="2" t="s">
        <v>47</v>
      </c>
      <c r="B8" s="2">
        <v>7</v>
      </c>
      <c r="C8" s="2">
        <v>23</v>
      </c>
      <c r="D8" s="7" t="s">
        <v>23</v>
      </c>
      <c r="E8" s="7" t="s">
        <v>181</v>
      </c>
      <c r="F8" s="13" t="s">
        <v>190</v>
      </c>
      <c r="P8" s="6">
        <f t="shared" si="0"/>
        <v>0</v>
      </c>
      <c r="Q8" s="6">
        <f t="shared" si="1"/>
        <v>0</v>
      </c>
    </row>
    <row r="9" spans="1:19" x14ac:dyDescent="0.15">
      <c r="A9" s="2" t="s">
        <v>47</v>
      </c>
      <c r="B9" s="2">
        <v>8</v>
      </c>
      <c r="C9" s="2">
        <v>23</v>
      </c>
      <c r="D9" s="7" t="s">
        <v>23</v>
      </c>
      <c r="E9" s="7" t="s">
        <v>182</v>
      </c>
      <c r="F9" s="13" t="s">
        <v>191</v>
      </c>
      <c r="P9" s="6">
        <f>SUM(G9:N9)</f>
        <v>0</v>
      </c>
      <c r="Q9" s="6">
        <f>COUNTA(G9:N9)</f>
        <v>0</v>
      </c>
    </row>
    <row r="10" spans="1:19" x14ac:dyDescent="0.15">
      <c r="A10" s="2" t="s">
        <v>47</v>
      </c>
      <c r="B10" s="2">
        <v>9</v>
      </c>
      <c r="C10" s="2">
        <v>23</v>
      </c>
      <c r="D10" s="7" t="s">
        <v>23</v>
      </c>
      <c r="E10" s="7" t="s">
        <v>183</v>
      </c>
      <c r="F10" s="13" t="s">
        <v>192</v>
      </c>
      <c r="K10" s="5">
        <v>2</v>
      </c>
      <c r="P10" s="6">
        <f t="shared" ref="P10:P73" si="2">SUM(G10:N10)</f>
        <v>2</v>
      </c>
      <c r="Q10" s="6">
        <f t="shared" ref="Q10:Q73" si="3">COUNTA(G10:N10)</f>
        <v>1</v>
      </c>
    </row>
    <row r="11" spans="1:19" s="9" customFormat="1" ht="12" thickBot="1" x14ac:dyDescent="0.2">
      <c r="A11" s="9" t="s">
        <v>47</v>
      </c>
      <c r="B11" s="9">
        <v>10</v>
      </c>
      <c r="C11" s="9">
        <v>23</v>
      </c>
      <c r="D11" s="10" t="s">
        <v>23</v>
      </c>
      <c r="E11" s="10" t="s">
        <v>34</v>
      </c>
      <c r="F11" s="10" t="s">
        <v>193</v>
      </c>
      <c r="G11" s="11"/>
      <c r="H11" s="11"/>
      <c r="I11" s="11"/>
      <c r="J11" s="11"/>
      <c r="K11" s="11"/>
      <c r="L11" s="11"/>
      <c r="M11" s="12"/>
      <c r="N11" s="12"/>
      <c r="O11" s="12"/>
      <c r="P11" s="12">
        <f t="shared" si="2"/>
        <v>0</v>
      </c>
      <c r="Q11" s="12">
        <f t="shared" si="3"/>
        <v>0</v>
      </c>
      <c r="R11" s="15"/>
    </row>
    <row r="12" spans="1:19" x14ac:dyDescent="0.15">
      <c r="A12" s="2" t="s">
        <v>39</v>
      </c>
      <c r="B12" s="2">
        <v>1</v>
      </c>
      <c r="C12" s="2">
        <v>23</v>
      </c>
      <c r="D12" s="7" t="s">
        <v>28</v>
      </c>
      <c r="E12" s="7" t="s">
        <v>158</v>
      </c>
      <c r="F12" s="7" t="s">
        <v>165</v>
      </c>
      <c r="P12" s="6">
        <f t="shared" si="2"/>
        <v>0</v>
      </c>
      <c r="Q12" s="6">
        <f t="shared" si="3"/>
        <v>0</v>
      </c>
      <c r="R12" s="14">
        <f>SUM(Q12:Q21)</f>
        <v>3</v>
      </c>
      <c r="S12" s="14">
        <f>SUM(P12:P21)</f>
        <v>3</v>
      </c>
    </row>
    <row r="13" spans="1:19" s="26" customFormat="1" x14ac:dyDescent="0.15">
      <c r="A13" s="26" t="s">
        <v>39</v>
      </c>
      <c r="B13" s="26">
        <v>2</v>
      </c>
      <c r="C13" s="26">
        <v>23</v>
      </c>
      <c r="D13" s="27" t="s">
        <v>28</v>
      </c>
      <c r="E13" s="27" t="s">
        <v>159</v>
      </c>
      <c r="F13" s="27" t="s">
        <v>166</v>
      </c>
      <c r="G13" s="28"/>
      <c r="H13" s="28">
        <v>1</v>
      </c>
      <c r="I13" s="28"/>
      <c r="J13" s="28"/>
      <c r="K13" s="28"/>
      <c r="L13" s="28">
        <v>1</v>
      </c>
      <c r="M13" s="29"/>
      <c r="N13" s="29"/>
      <c r="O13" s="29" t="s">
        <v>235</v>
      </c>
      <c r="P13" s="29">
        <f t="shared" si="2"/>
        <v>2</v>
      </c>
      <c r="Q13" s="29">
        <f t="shared" si="3"/>
        <v>2</v>
      </c>
      <c r="R13" s="30"/>
    </row>
    <row r="14" spans="1:19" x14ac:dyDescent="0.15">
      <c r="A14" s="2" t="s">
        <v>39</v>
      </c>
      <c r="B14" s="2">
        <v>3</v>
      </c>
      <c r="C14" s="2">
        <v>23</v>
      </c>
      <c r="D14" s="7" t="s">
        <v>28</v>
      </c>
      <c r="E14" s="7" t="s">
        <v>159</v>
      </c>
      <c r="F14" s="7" t="s">
        <v>167</v>
      </c>
      <c r="P14" s="6">
        <f t="shared" si="2"/>
        <v>0</v>
      </c>
      <c r="Q14" s="6">
        <f t="shared" si="3"/>
        <v>0</v>
      </c>
    </row>
    <row r="15" spans="1:19" x14ac:dyDescent="0.15">
      <c r="A15" s="2" t="s">
        <v>39</v>
      </c>
      <c r="B15" s="2">
        <v>4</v>
      </c>
      <c r="C15" s="2">
        <v>23</v>
      </c>
      <c r="D15" s="7" t="s">
        <v>28</v>
      </c>
      <c r="E15" s="7" t="s">
        <v>160</v>
      </c>
      <c r="F15" s="7" t="s">
        <v>168</v>
      </c>
      <c r="P15" s="6">
        <f t="shared" si="2"/>
        <v>0</v>
      </c>
      <c r="Q15" s="6">
        <f t="shared" si="3"/>
        <v>0</v>
      </c>
    </row>
    <row r="16" spans="1:19" x14ac:dyDescent="0.15">
      <c r="A16" s="2" t="s">
        <v>39</v>
      </c>
      <c r="B16" s="2">
        <v>5</v>
      </c>
      <c r="C16" s="2">
        <v>23</v>
      </c>
      <c r="D16" s="7" t="s">
        <v>28</v>
      </c>
      <c r="E16" s="7" t="s">
        <v>161</v>
      </c>
      <c r="F16" s="7" t="s">
        <v>169</v>
      </c>
      <c r="I16" s="5">
        <v>1</v>
      </c>
      <c r="P16" s="6">
        <f t="shared" si="2"/>
        <v>1</v>
      </c>
      <c r="Q16" s="6">
        <f t="shared" si="3"/>
        <v>1</v>
      </c>
    </row>
    <row r="17" spans="1:19" x14ac:dyDescent="0.15">
      <c r="A17" s="2" t="s">
        <v>39</v>
      </c>
      <c r="B17" s="2">
        <v>6</v>
      </c>
      <c r="C17" s="2">
        <v>23</v>
      </c>
      <c r="D17" s="7" t="s">
        <v>28</v>
      </c>
      <c r="E17" s="7" t="s">
        <v>162</v>
      </c>
      <c r="F17" s="7" t="s">
        <v>170</v>
      </c>
      <c r="P17" s="6">
        <f t="shared" si="2"/>
        <v>0</v>
      </c>
      <c r="Q17" s="6">
        <f t="shared" si="3"/>
        <v>0</v>
      </c>
    </row>
    <row r="18" spans="1:19" x14ac:dyDescent="0.15">
      <c r="A18" s="2" t="s">
        <v>39</v>
      </c>
      <c r="B18" s="2">
        <v>7</v>
      </c>
      <c r="C18" s="2">
        <v>23</v>
      </c>
      <c r="D18" s="7" t="s">
        <v>28</v>
      </c>
      <c r="E18" s="7" t="s">
        <v>159</v>
      </c>
      <c r="F18" s="7" t="s">
        <v>171</v>
      </c>
      <c r="P18" s="6">
        <f t="shared" si="2"/>
        <v>0</v>
      </c>
      <c r="Q18" s="6">
        <f t="shared" si="3"/>
        <v>0</v>
      </c>
    </row>
    <row r="19" spans="1:19" ht="12" customHeight="1" x14ac:dyDescent="0.15">
      <c r="A19" s="2" t="s">
        <v>39</v>
      </c>
      <c r="B19" s="2">
        <v>8</v>
      </c>
      <c r="C19" s="2">
        <v>23</v>
      </c>
      <c r="D19" s="7" t="s">
        <v>28</v>
      </c>
      <c r="E19" s="7" t="s">
        <v>163</v>
      </c>
      <c r="F19" s="7" t="s">
        <v>172</v>
      </c>
      <c r="P19" s="6">
        <f t="shared" si="2"/>
        <v>0</v>
      </c>
      <c r="Q19" s="6">
        <f t="shared" si="3"/>
        <v>0</v>
      </c>
    </row>
    <row r="20" spans="1:19" x14ac:dyDescent="0.15">
      <c r="A20" s="2" t="s">
        <v>39</v>
      </c>
      <c r="B20" s="2">
        <v>9</v>
      </c>
      <c r="C20" s="2">
        <v>23</v>
      </c>
      <c r="D20" s="7" t="s">
        <v>28</v>
      </c>
      <c r="E20" s="7" t="s">
        <v>164</v>
      </c>
      <c r="F20" s="7" t="s">
        <v>173</v>
      </c>
      <c r="P20" s="6">
        <f t="shared" si="2"/>
        <v>0</v>
      </c>
      <c r="Q20" s="6">
        <f t="shared" si="3"/>
        <v>0</v>
      </c>
    </row>
    <row r="21" spans="1:19" s="9" customFormat="1" ht="12" thickBot="1" x14ac:dyDescent="0.2">
      <c r="A21" s="9" t="s">
        <v>39</v>
      </c>
      <c r="B21" s="9">
        <v>10</v>
      </c>
      <c r="C21" s="9">
        <v>23</v>
      </c>
      <c r="D21" s="10" t="s">
        <v>28</v>
      </c>
      <c r="E21" s="10" t="s">
        <v>159</v>
      </c>
      <c r="F21" s="10" t="s">
        <v>174</v>
      </c>
      <c r="G21" s="11"/>
      <c r="H21" s="11"/>
      <c r="I21" s="11"/>
      <c r="J21" s="11"/>
      <c r="K21" s="11"/>
      <c r="L21" s="11"/>
      <c r="M21" s="12"/>
      <c r="N21" s="12"/>
      <c r="O21" s="12"/>
      <c r="P21" s="12">
        <f t="shared" si="2"/>
        <v>0</v>
      </c>
      <c r="Q21" s="12">
        <f t="shared" si="3"/>
        <v>0</v>
      </c>
      <c r="R21" s="15"/>
    </row>
    <row r="22" spans="1:19" x14ac:dyDescent="0.15">
      <c r="A22" s="2" t="s">
        <v>40</v>
      </c>
      <c r="B22" s="2">
        <v>1</v>
      </c>
      <c r="C22" s="2">
        <v>23</v>
      </c>
      <c r="D22" s="7" t="s">
        <v>141</v>
      </c>
      <c r="E22" s="7" t="s">
        <v>140</v>
      </c>
      <c r="F22" s="7" t="s">
        <v>139</v>
      </c>
      <c r="P22" s="6">
        <f t="shared" si="2"/>
        <v>0</v>
      </c>
      <c r="Q22" s="6">
        <f t="shared" si="3"/>
        <v>0</v>
      </c>
      <c r="R22" s="14">
        <f>SUM(Q22:Q31)</f>
        <v>1</v>
      </c>
      <c r="S22" s="14">
        <f>SUM(P22:P31)</f>
        <v>2</v>
      </c>
    </row>
    <row r="23" spans="1:19" x14ac:dyDescent="0.15">
      <c r="A23" s="2" t="s">
        <v>40</v>
      </c>
      <c r="B23" s="2">
        <v>2</v>
      </c>
      <c r="C23" s="2">
        <v>23</v>
      </c>
      <c r="D23" s="7" t="s">
        <v>141</v>
      </c>
      <c r="E23" s="7" t="s">
        <v>143</v>
      </c>
      <c r="F23" s="7" t="s">
        <v>142</v>
      </c>
      <c r="P23" s="6">
        <f t="shared" si="2"/>
        <v>0</v>
      </c>
      <c r="Q23" s="6">
        <f t="shared" si="3"/>
        <v>0</v>
      </c>
    </row>
    <row r="24" spans="1:19" x14ac:dyDescent="0.15">
      <c r="A24" s="2" t="s">
        <v>40</v>
      </c>
      <c r="B24" s="2">
        <v>3</v>
      </c>
      <c r="C24" s="2">
        <v>23</v>
      </c>
      <c r="D24" s="7" t="s">
        <v>141</v>
      </c>
      <c r="E24" s="7" t="s">
        <v>145</v>
      </c>
      <c r="F24" s="7" t="s">
        <v>144</v>
      </c>
      <c r="G24" s="5">
        <v>2</v>
      </c>
      <c r="O24" s="6" t="s">
        <v>235</v>
      </c>
      <c r="P24" s="6">
        <f t="shared" si="2"/>
        <v>2</v>
      </c>
      <c r="Q24" s="6">
        <f t="shared" si="3"/>
        <v>1</v>
      </c>
    </row>
    <row r="25" spans="1:19" x14ac:dyDescent="0.15">
      <c r="A25" s="2" t="s">
        <v>40</v>
      </c>
      <c r="B25" s="2">
        <v>4</v>
      </c>
      <c r="C25" s="2">
        <v>23</v>
      </c>
      <c r="D25" s="7" t="s">
        <v>141</v>
      </c>
      <c r="E25" s="7" t="s">
        <v>16</v>
      </c>
      <c r="F25" s="7" t="s">
        <v>146</v>
      </c>
      <c r="O25" s="6" t="s">
        <v>235</v>
      </c>
      <c r="P25" s="6">
        <f t="shared" si="2"/>
        <v>0</v>
      </c>
      <c r="Q25" s="6">
        <f t="shared" si="3"/>
        <v>0</v>
      </c>
    </row>
    <row r="26" spans="1:19" x14ac:dyDescent="0.15">
      <c r="A26" s="2" t="s">
        <v>40</v>
      </c>
      <c r="B26" s="2">
        <v>5</v>
      </c>
      <c r="C26" s="2">
        <v>23</v>
      </c>
      <c r="D26" s="7" t="s">
        <v>141</v>
      </c>
      <c r="E26" s="7" t="s">
        <v>148</v>
      </c>
      <c r="F26" s="7" t="s">
        <v>147</v>
      </c>
      <c r="P26" s="6">
        <f t="shared" si="2"/>
        <v>0</v>
      </c>
      <c r="Q26" s="6">
        <f t="shared" si="3"/>
        <v>0</v>
      </c>
    </row>
    <row r="27" spans="1:19" x14ac:dyDescent="0.15">
      <c r="A27" s="2" t="s">
        <v>40</v>
      </c>
      <c r="B27" s="2">
        <v>6</v>
      </c>
      <c r="C27" s="2">
        <v>23</v>
      </c>
      <c r="D27" s="7" t="s">
        <v>141</v>
      </c>
      <c r="E27" s="7" t="s">
        <v>150</v>
      </c>
      <c r="F27" s="7" t="s">
        <v>149</v>
      </c>
      <c r="P27" s="6">
        <f t="shared" si="2"/>
        <v>0</v>
      </c>
      <c r="Q27" s="6">
        <f t="shared" si="3"/>
        <v>0</v>
      </c>
    </row>
    <row r="28" spans="1:19" x14ac:dyDescent="0.15">
      <c r="A28" s="2" t="s">
        <v>40</v>
      </c>
      <c r="B28" s="2">
        <v>7</v>
      </c>
      <c r="C28" s="2">
        <v>23</v>
      </c>
      <c r="D28" s="7" t="s">
        <v>141</v>
      </c>
      <c r="E28" s="7" t="s">
        <v>17</v>
      </c>
      <c r="F28" s="7" t="s">
        <v>151</v>
      </c>
      <c r="P28" s="6">
        <f t="shared" si="2"/>
        <v>0</v>
      </c>
      <c r="Q28" s="6">
        <f t="shared" si="3"/>
        <v>0</v>
      </c>
    </row>
    <row r="29" spans="1:19" x14ac:dyDescent="0.15">
      <c r="A29" s="2" t="s">
        <v>40</v>
      </c>
      <c r="B29" s="2">
        <v>8</v>
      </c>
      <c r="C29" s="2">
        <v>23</v>
      </c>
      <c r="D29" s="7" t="s">
        <v>141</v>
      </c>
      <c r="E29" s="7" t="s">
        <v>153</v>
      </c>
      <c r="F29" s="7" t="s">
        <v>152</v>
      </c>
      <c r="P29" s="6">
        <f t="shared" si="2"/>
        <v>0</v>
      </c>
      <c r="Q29" s="6">
        <f t="shared" si="3"/>
        <v>0</v>
      </c>
    </row>
    <row r="30" spans="1:19" x14ac:dyDescent="0.15">
      <c r="A30" s="2" t="s">
        <v>40</v>
      </c>
      <c r="B30" s="2">
        <v>9</v>
      </c>
      <c r="C30" s="2">
        <v>23</v>
      </c>
      <c r="D30" s="7" t="s">
        <v>141</v>
      </c>
      <c r="E30" s="7" t="s">
        <v>155</v>
      </c>
      <c r="F30" s="7" t="s">
        <v>154</v>
      </c>
      <c r="P30" s="6">
        <f t="shared" si="2"/>
        <v>0</v>
      </c>
      <c r="Q30" s="6">
        <f t="shared" si="3"/>
        <v>0</v>
      </c>
    </row>
    <row r="31" spans="1:19" s="9" customFormat="1" ht="12" thickBot="1" x14ac:dyDescent="0.2">
      <c r="A31" s="9" t="s">
        <v>40</v>
      </c>
      <c r="B31" s="9">
        <v>10</v>
      </c>
      <c r="C31" s="9">
        <v>23</v>
      </c>
      <c r="D31" s="10" t="s">
        <v>141</v>
      </c>
      <c r="E31" s="10" t="s">
        <v>157</v>
      </c>
      <c r="F31" s="10" t="s">
        <v>156</v>
      </c>
      <c r="G31" s="11"/>
      <c r="H31" s="11"/>
      <c r="I31" s="11"/>
      <c r="J31" s="11"/>
      <c r="K31" s="11"/>
      <c r="L31" s="11"/>
      <c r="M31" s="12"/>
      <c r="N31" s="12"/>
      <c r="O31" s="12"/>
      <c r="P31" s="12">
        <f t="shared" si="2"/>
        <v>0</v>
      </c>
      <c r="Q31" s="12">
        <f t="shared" si="3"/>
        <v>0</v>
      </c>
      <c r="R31" s="15"/>
    </row>
    <row r="32" spans="1:19" s="21" customFormat="1" ht="11.25" customHeight="1" x14ac:dyDescent="0.15">
      <c r="A32" s="21" t="s">
        <v>41</v>
      </c>
      <c r="B32" s="21">
        <v>1</v>
      </c>
      <c r="C32" s="21">
        <v>23</v>
      </c>
      <c r="D32" s="22" t="s">
        <v>7</v>
      </c>
      <c r="E32" s="22" t="s">
        <v>11</v>
      </c>
      <c r="F32" s="22" t="s">
        <v>123</v>
      </c>
      <c r="G32" s="23"/>
      <c r="H32" s="23"/>
      <c r="I32" s="23"/>
      <c r="J32" s="23"/>
      <c r="K32" s="23">
        <v>3</v>
      </c>
      <c r="L32" s="23"/>
      <c r="M32" s="24"/>
      <c r="N32" s="24"/>
      <c r="O32" s="24"/>
      <c r="P32" s="24">
        <f t="shared" si="2"/>
        <v>3</v>
      </c>
      <c r="Q32" s="24">
        <f t="shared" si="3"/>
        <v>1</v>
      </c>
      <c r="R32" s="25">
        <f>SUM(Q32:Q41)</f>
        <v>5</v>
      </c>
      <c r="S32" s="25">
        <f>SUM(P32:P41)</f>
        <v>11</v>
      </c>
    </row>
    <row r="33" spans="1:19" ht="11.25" customHeight="1" x14ac:dyDescent="0.15">
      <c r="A33" s="2" t="s">
        <v>41</v>
      </c>
      <c r="B33" s="2">
        <v>2</v>
      </c>
      <c r="C33" s="2">
        <v>23</v>
      </c>
      <c r="D33" s="7" t="s">
        <v>7</v>
      </c>
      <c r="E33" s="7" t="s">
        <v>233</v>
      </c>
      <c r="F33" s="7" t="s">
        <v>124</v>
      </c>
      <c r="L33" s="5">
        <v>2</v>
      </c>
      <c r="O33" s="6" t="s">
        <v>235</v>
      </c>
      <c r="P33" s="6">
        <f t="shared" si="2"/>
        <v>2</v>
      </c>
      <c r="Q33" s="6">
        <f t="shared" si="3"/>
        <v>1</v>
      </c>
    </row>
    <row r="34" spans="1:19" ht="11.25" customHeight="1" x14ac:dyDescent="0.15">
      <c r="A34" s="2" t="s">
        <v>41</v>
      </c>
      <c r="B34" s="2">
        <v>3</v>
      </c>
      <c r="C34" s="2">
        <v>23</v>
      </c>
      <c r="D34" s="7" t="s">
        <v>7</v>
      </c>
      <c r="E34" s="7" t="s">
        <v>128</v>
      </c>
      <c r="F34" s="7" t="s">
        <v>125</v>
      </c>
      <c r="P34" s="6">
        <f t="shared" si="2"/>
        <v>0</v>
      </c>
      <c r="Q34" s="6">
        <f t="shared" si="3"/>
        <v>0</v>
      </c>
    </row>
    <row r="35" spans="1:19" ht="11.25" customHeight="1" x14ac:dyDescent="0.15">
      <c r="A35" s="2" t="s">
        <v>41</v>
      </c>
      <c r="B35" s="2">
        <v>4</v>
      </c>
      <c r="C35" s="2">
        <v>23</v>
      </c>
      <c r="D35" s="7" t="s">
        <v>7</v>
      </c>
      <c r="E35" s="7" t="s">
        <v>126</v>
      </c>
      <c r="F35" s="7" t="s">
        <v>127</v>
      </c>
      <c r="P35" s="6">
        <f t="shared" si="2"/>
        <v>0</v>
      </c>
      <c r="Q35" s="6">
        <f t="shared" si="3"/>
        <v>0</v>
      </c>
    </row>
    <row r="36" spans="1:19" ht="11.25" customHeight="1" x14ac:dyDescent="0.15">
      <c r="A36" s="2" t="s">
        <v>41</v>
      </c>
      <c r="B36" s="2">
        <v>5</v>
      </c>
      <c r="C36" s="2">
        <v>23</v>
      </c>
      <c r="D36" s="7" t="s">
        <v>7</v>
      </c>
      <c r="E36" s="7" t="s">
        <v>26</v>
      </c>
      <c r="F36" s="7" t="s">
        <v>129</v>
      </c>
      <c r="J36" s="5">
        <v>1</v>
      </c>
      <c r="P36" s="6">
        <f t="shared" si="2"/>
        <v>1</v>
      </c>
      <c r="Q36" s="6">
        <f t="shared" si="3"/>
        <v>1</v>
      </c>
    </row>
    <row r="37" spans="1:19" s="21" customFormat="1" ht="11.25" customHeight="1" x14ac:dyDescent="0.15">
      <c r="A37" s="21" t="s">
        <v>41</v>
      </c>
      <c r="B37" s="21">
        <v>6</v>
      </c>
      <c r="C37" s="21">
        <v>23</v>
      </c>
      <c r="D37" s="22" t="s">
        <v>7</v>
      </c>
      <c r="E37" s="22" t="s">
        <v>130</v>
      </c>
      <c r="F37" s="22" t="s">
        <v>131</v>
      </c>
      <c r="G37" s="23">
        <v>3</v>
      </c>
      <c r="H37" s="23"/>
      <c r="I37" s="23"/>
      <c r="J37" s="23"/>
      <c r="K37" s="23"/>
      <c r="L37" s="23"/>
      <c r="M37" s="24"/>
      <c r="N37" s="24"/>
      <c r="O37" s="24"/>
      <c r="P37" s="24">
        <f t="shared" si="2"/>
        <v>3</v>
      </c>
      <c r="Q37" s="24">
        <f t="shared" si="3"/>
        <v>1</v>
      </c>
      <c r="R37" s="25"/>
    </row>
    <row r="38" spans="1:19" ht="11.25" customHeight="1" x14ac:dyDescent="0.15">
      <c r="A38" s="2" t="s">
        <v>41</v>
      </c>
      <c r="B38" s="2">
        <v>7</v>
      </c>
      <c r="C38" s="2">
        <v>23</v>
      </c>
      <c r="D38" s="7" t="s">
        <v>7</v>
      </c>
      <c r="E38" s="7" t="s">
        <v>132</v>
      </c>
      <c r="F38" s="7" t="s">
        <v>133</v>
      </c>
      <c r="P38" s="6">
        <f t="shared" si="2"/>
        <v>0</v>
      </c>
      <c r="Q38" s="6">
        <f t="shared" si="3"/>
        <v>0</v>
      </c>
    </row>
    <row r="39" spans="1:19" ht="11.25" customHeight="1" x14ac:dyDescent="0.15">
      <c r="A39" s="2" t="s">
        <v>41</v>
      </c>
      <c r="B39" s="2">
        <v>8</v>
      </c>
      <c r="C39" s="2">
        <v>23</v>
      </c>
      <c r="D39" s="7" t="s">
        <v>7</v>
      </c>
      <c r="E39" s="7" t="s">
        <v>31</v>
      </c>
      <c r="F39" s="7" t="s">
        <v>134</v>
      </c>
      <c r="M39" s="6">
        <v>2</v>
      </c>
      <c r="P39" s="6">
        <f t="shared" si="2"/>
        <v>2</v>
      </c>
      <c r="Q39" s="6">
        <f t="shared" si="3"/>
        <v>1</v>
      </c>
    </row>
    <row r="40" spans="1:19" ht="11.25" customHeight="1" x14ac:dyDescent="0.15">
      <c r="A40" s="2" t="s">
        <v>41</v>
      </c>
      <c r="B40" s="2">
        <v>9</v>
      </c>
      <c r="C40" s="2">
        <v>23</v>
      </c>
      <c r="D40" s="7" t="s">
        <v>7</v>
      </c>
      <c r="E40" s="7" t="s">
        <v>135</v>
      </c>
      <c r="F40" s="7" t="s">
        <v>136</v>
      </c>
      <c r="P40" s="6">
        <f t="shared" si="2"/>
        <v>0</v>
      </c>
      <c r="Q40" s="6">
        <f t="shared" si="3"/>
        <v>0</v>
      </c>
    </row>
    <row r="41" spans="1:19" s="9" customFormat="1" ht="11.25" customHeight="1" thickBot="1" x14ac:dyDescent="0.2">
      <c r="A41" s="9" t="s">
        <v>41</v>
      </c>
      <c r="B41" s="9">
        <v>10</v>
      </c>
      <c r="C41" s="9">
        <v>23</v>
      </c>
      <c r="D41" s="10" t="s">
        <v>7</v>
      </c>
      <c r="E41" s="10" t="s">
        <v>137</v>
      </c>
      <c r="F41" s="10" t="s">
        <v>138</v>
      </c>
      <c r="G41" s="11"/>
      <c r="H41" s="11"/>
      <c r="I41" s="11"/>
      <c r="J41" s="11"/>
      <c r="K41" s="11"/>
      <c r="L41" s="11"/>
      <c r="M41" s="12"/>
      <c r="N41" s="12"/>
      <c r="O41" s="12"/>
      <c r="P41" s="12">
        <f t="shared" si="2"/>
        <v>0</v>
      </c>
      <c r="Q41" s="12">
        <f t="shared" si="3"/>
        <v>0</v>
      </c>
      <c r="R41" s="15"/>
    </row>
    <row r="42" spans="1:19" x14ac:dyDescent="0.15">
      <c r="A42" s="2" t="s">
        <v>42</v>
      </c>
      <c r="B42" s="2">
        <v>1</v>
      </c>
      <c r="C42" s="2">
        <v>23</v>
      </c>
      <c r="D42" s="7" t="s">
        <v>1</v>
      </c>
      <c r="E42" s="7" t="s">
        <v>194</v>
      </c>
      <c r="F42" s="7" t="s">
        <v>195</v>
      </c>
      <c r="J42" s="5">
        <v>2</v>
      </c>
      <c r="P42" s="6">
        <f t="shared" si="2"/>
        <v>2</v>
      </c>
      <c r="Q42" s="6">
        <f t="shared" si="3"/>
        <v>1</v>
      </c>
      <c r="R42" s="14">
        <f>SUM(Q42:Q51)</f>
        <v>2</v>
      </c>
      <c r="S42" s="14">
        <f>SUM(P42:P51)</f>
        <v>3</v>
      </c>
    </row>
    <row r="43" spans="1:19" x14ac:dyDescent="0.15">
      <c r="A43" s="2" t="s">
        <v>42</v>
      </c>
      <c r="B43" s="2">
        <v>2</v>
      </c>
      <c r="C43" s="2">
        <v>23</v>
      </c>
      <c r="D43" s="7" t="s">
        <v>1</v>
      </c>
      <c r="E43" s="7" t="s">
        <v>196</v>
      </c>
      <c r="F43" s="7" t="s">
        <v>197</v>
      </c>
      <c r="P43" s="6">
        <f t="shared" si="2"/>
        <v>0</v>
      </c>
      <c r="Q43" s="6">
        <f t="shared" si="3"/>
        <v>0</v>
      </c>
    </row>
    <row r="44" spans="1:19" x14ac:dyDescent="0.15">
      <c r="A44" s="2" t="s">
        <v>42</v>
      </c>
      <c r="B44" s="2">
        <v>3</v>
      </c>
      <c r="C44" s="2">
        <v>23</v>
      </c>
      <c r="D44" s="7" t="s">
        <v>1</v>
      </c>
      <c r="E44" s="7" t="s">
        <v>198</v>
      </c>
      <c r="F44" s="7" t="s">
        <v>199</v>
      </c>
      <c r="P44" s="6">
        <f t="shared" si="2"/>
        <v>0</v>
      </c>
      <c r="Q44" s="6">
        <f t="shared" si="3"/>
        <v>0</v>
      </c>
    </row>
    <row r="45" spans="1:19" x14ac:dyDescent="0.15">
      <c r="A45" s="2" t="s">
        <v>42</v>
      </c>
      <c r="B45" s="2">
        <v>4</v>
      </c>
      <c r="C45" s="2">
        <v>23</v>
      </c>
      <c r="D45" s="7" t="s">
        <v>1</v>
      </c>
      <c r="E45" s="7" t="s">
        <v>25</v>
      </c>
      <c r="F45" s="7" t="s">
        <v>200</v>
      </c>
      <c r="P45" s="6">
        <f t="shared" si="2"/>
        <v>0</v>
      </c>
      <c r="Q45" s="6">
        <f t="shared" si="3"/>
        <v>0</v>
      </c>
    </row>
    <row r="46" spans="1:19" x14ac:dyDescent="0.15">
      <c r="A46" s="2" t="s">
        <v>42</v>
      </c>
      <c r="B46" s="2">
        <v>5</v>
      </c>
      <c r="C46" s="2">
        <v>23</v>
      </c>
      <c r="D46" s="7" t="s">
        <v>1</v>
      </c>
      <c r="E46" s="7" t="s">
        <v>201</v>
      </c>
      <c r="F46" s="7" t="s">
        <v>33</v>
      </c>
      <c r="P46" s="6">
        <f t="shared" si="2"/>
        <v>0</v>
      </c>
      <c r="Q46" s="6">
        <f t="shared" si="3"/>
        <v>0</v>
      </c>
    </row>
    <row r="47" spans="1:19" x14ac:dyDescent="0.15">
      <c r="A47" s="2" t="s">
        <v>42</v>
      </c>
      <c r="B47" s="2">
        <v>6</v>
      </c>
      <c r="C47" s="2">
        <v>23</v>
      </c>
      <c r="D47" s="7" t="s">
        <v>1</v>
      </c>
      <c r="E47" s="7" t="s">
        <v>202</v>
      </c>
      <c r="F47" s="7" t="s">
        <v>203</v>
      </c>
      <c r="P47" s="6">
        <f t="shared" si="2"/>
        <v>0</v>
      </c>
      <c r="Q47" s="6">
        <f t="shared" si="3"/>
        <v>0</v>
      </c>
    </row>
    <row r="48" spans="1:19" x14ac:dyDescent="0.15">
      <c r="A48" s="2" t="s">
        <v>42</v>
      </c>
      <c r="B48" s="2">
        <v>7</v>
      </c>
      <c r="C48" s="2">
        <v>23</v>
      </c>
      <c r="D48" s="7" t="s">
        <v>1</v>
      </c>
      <c r="E48" s="7" t="s">
        <v>204</v>
      </c>
      <c r="F48" s="7" t="s">
        <v>205</v>
      </c>
      <c r="P48" s="6">
        <f t="shared" si="2"/>
        <v>0</v>
      </c>
      <c r="Q48" s="6">
        <f t="shared" si="3"/>
        <v>0</v>
      </c>
    </row>
    <row r="49" spans="1:19" x14ac:dyDescent="0.15">
      <c r="A49" s="2" t="s">
        <v>42</v>
      </c>
      <c r="B49" s="2">
        <v>8</v>
      </c>
      <c r="C49" s="2">
        <v>23</v>
      </c>
      <c r="D49" s="7" t="s">
        <v>1</v>
      </c>
      <c r="E49" s="7" t="s">
        <v>198</v>
      </c>
      <c r="F49" s="7" t="s">
        <v>206</v>
      </c>
      <c r="K49" s="5">
        <v>1</v>
      </c>
      <c r="P49" s="6">
        <f t="shared" si="2"/>
        <v>1</v>
      </c>
      <c r="Q49" s="6">
        <f t="shared" si="3"/>
        <v>1</v>
      </c>
    </row>
    <row r="50" spans="1:19" x14ac:dyDescent="0.15">
      <c r="A50" s="2" t="s">
        <v>42</v>
      </c>
      <c r="B50" s="2">
        <v>9</v>
      </c>
      <c r="C50" s="2">
        <v>23</v>
      </c>
      <c r="D50" s="7" t="s">
        <v>1</v>
      </c>
      <c r="E50" s="7" t="s">
        <v>207</v>
      </c>
      <c r="F50" s="7" t="s">
        <v>208</v>
      </c>
      <c r="P50" s="6">
        <f t="shared" si="2"/>
        <v>0</v>
      </c>
      <c r="Q50" s="6">
        <f t="shared" si="3"/>
        <v>0</v>
      </c>
    </row>
    <row r="51" spans="1:19" s="9" customFormat="1" ht="12" thickBot="1" x14ac:dyDescent="0.2">
      <c r="A51" s="9" t="s">
        <v>42</v>
      </c>
      <c r="B51" s="9">
        <v>10</v>
      </c>
      <c r="C51" s="9">
        <v>23</v>
      </c>
      <c r="D51" s="10" t="s">
        <v>1</v>
      </c>
      <c r="E51" s="10" t="s">
        <v>209</v>
      </c>
      <c r="F51" s="10" t="s">
        <v>210</v>
      </c>
      <c r="G51" s="11"/>
      <c r="H51" s="11"/>
      <c r="I51" s="11"/>
      <c r="J51" s="11"/>
      <c r="K51" s="11"/>
      <c r="L51" s="11"/>
      <c r="M51" s="12"/>
      <c r="N51" s="12"/>
      <c r="O51" s="12" t="s">
        <v>235</v>
      </c>
      <c r="P51" s="12">
        <f t="shared" si="2"/>
        <v>0</v>
      </c>
      <c r="Q51" s="12">
        <f t="shared" si="3"/>
        <v>0</v>
      </c>
      <c r="R51" s="15"/>
    </row>
    <row r="52" spans="1:19" x14ac:dyDescent="0.15">
      <c r="A52" s="2" t="s">
        <v>43</v>
      </c>
      <c r="B52" s="2">
        <v>1</v>
      </c>
      <c r="C52" s="2">
        <v>23</v>
      </c>
      <c r="D52" s="7" t="s">
        <v>10</v>
      </c>
      <c r="E52" s="7" t="s">
        <v>104</v>
      </c>
      <c r="F52" s="7" t="s">
        <v>105</v>
      </c>
      <c r="P52" s="6">
        <f t="shared" si="2"/>
        <v>0</v>
      </c>
      <c r="Q52" s="6">
        <f t="shared" si="3"/>
        <v>0</v>
      </c>
      <c r="R52" s="14">
        <f>SUM(Q52:Q61)</f>
        <v>4</v>
      </c>
      <c r="S52" s="14">
        <f>SUM(P52:P61)</f>
        <v>6</v>
      </c>
    </row>
    <row r="53" spans="1:19" x14ac:dyDescent="0.15">
      <c r="A53" s="2" t="s">
        <v>43</v>
      </c>
      <c r="B53" s="2">
        <v>2</v>
      </c>
      <c r="C53" s="2">
        <v>23</v>
      </c>
      <c r="D53" s="7" t="s">
        <v>10</v>
      </c>
      <c r="E53" s="7" t="s">
        <v>106</v>
      </c>
      <c r="F53" s="7" t="s">
        <v>107</v>
      </c>
      <c r="P53" s="6">
        <f t="shared" si="2"/>
        <v>0</v>
      </c>
      <c r="Q53" s="6">
        <f t="shared" si="3"/>
        <v>0</v>
      </c>
    </row>
    <row r="54" spans="1:19" x14ac:dyDescent="0.15">
      <c r="A54" s="2" t="s">
        <v>43</v>
      </c>
      <c r="B54" s="2">
        <v>3</v>
      </c>
      <c r="C54" s="2">
        <v>23</v>
      </c>
      <c r="D54" s="7" t="s">
        <v>10</v>
      </c>
      <c r="E54" s="7" t="s">
        <v>109</v>
      </c>
      <c r="F54" s="7" t="s">
        <v>108</v>
      </c>
      <c r="P54" s="6">
        <f t="shared" si="2"/>
        <v>0</v>
      </c>
      <c r="Q54" s="6">
        <f t="shared" si="3"/>
        <v>0</v>
      </c>
    </row>
    <row r="55" spans="1:19" x14ac:dyDescent="0.15">
      <c r="A55" s="2" t="s">
        <v>43</v>
      </c>
      <c r="B55" s="2">
        <v>4</v>
      </c>
      <c r="C55" s="2">
        <v>23</v>
      </c>
      <c r="D55" s="7" t="s">
        <v>10</v>
      </c>
      <c r="E55" s="7" t="s">
        <v>38</v>
      </c>
      <c r="F55" s="7" t="s">
        <v>110</v>
      </c>
      <c r="P55" s="6">
        <f t="shared" si="2"/>
        <v>0</v>
      </c>
      <c r="Q55" s="6">
        <f t="shared" si="3"/>
        <v>0</v>
      </c>
    </row>
    <row r="56" spans="1:19" x14ac:dyDescent="0.15">
      <c r="A56" s="2" t="s">
        <v>43</v>
      </c>
      <c r="B56" s="2">
        <v>5</v>
      </c>
      <c r="C56" s="2">
        <v>23</v>
      </c>
      <c r="D56" s="7" t="s">
        <v>10</v>
      </c>
      <c r="E56" s="7" t="s">
        <v>111</v>
      </c>
      <c r="F56" s="7" t="s">
        <v>112</v>
      </c>
      <c r="H56" s="5">
        <v>2</v>
      </c>
      <c r="O56" s="6" t="s">
        <v>235</v>
      </c>
      <c r="P56" s="6">
        <f t="shared" si="2"/>
        <v>2</v>
      </c>
      <c r="Q56" s="6">
        <f t="shared" si="3"/>
        <v>1</v>
      </c>
    </row>
    <row r="57" spans="1:19" x14ac:dyDescent="0.15">
      <c r="A57" s="2" t="s">
        <v>43</v>
      </c>
      <c r="B57" s="2">
        <v>6</v>
      </c>
      <c r="C57" s="2">
        <v>23</v>
      </c>
      <c r="D57" s="7" t="s">
        <v>10</v>
      </c>
      <c r="E57" s="7" t="s">
        <v>113</v>
      </c>
      <c r="F57" s="7" t="s">
        <v>114</v>
      </c>
      <c r="I57" s="5">
        <v>2</v>
      </c>
      <c r="P57" s="6">
        <f t="shared" si="2"/>
        <v>2</v>
      </c>
      <c r="Q57" s="6">
        <f t="shared" si="3"/>
        <v>1</v>
      </c>
    </row>
    <row r="58" spans="1:19" x14ac:dyDescent="0.15">
      <c r="A58" s="2" t="s">
        <v>43</v>
      </c>
      <c r="B58" s="2">
        <v>7</v>
      </c>
      <c r="C58" s="2">
        <v>23</v>
      </c>
      <c r="D58" s="7" t="s">
        <v>10</v>
      </c>
      <c r="E58" s="7" t="s">
        <v>115</v>
      </c>
      <c r="F58" s="7" t="s">
        <v>116</v>
      </c>
      <c r="P58" s="6">
        <f t="shared" si="2"/>
        <v>0</v>
      </c>
      <c r="Q58" s="6">
        <f t="shared" si="3"/>
        <v>0</v>
      </c>
    </row>
    <row r="59" spans="1:19" x14ac:dyDescent="0.15">
      <c r="A59" s="2" t="s">
        <v>43</v>
      </c>
      <c r="B59" s="2">
        <v>8</v>
      </c>
      <c r="C59" s="2">
        <v>23</v>
      </c>
      <c r="D59" s="7" t="s">
        <v>10</v>
      </c>
      <c r="E59" s="7" t="s">
        <v>117</v>
      </c>
      <c r="F59" s="7" t="s">
        <v>118</v>
      </c>
      <c r="P59" s="6">
        <f t="shared" si="2"/>
        <v>0</v>
      </c>
      <c r="Q59" s="6">
        <f t="shared" si="3"/>
        <v>0</v>
      </c>
    </row>
    <row r="60" spans="1:19" x14ac:dyDescent="0.15">
      <c r="A60" s="2" t="s">
        <v>43</v>
      </c>
      <c r="B60" s="2">
        <v>9</v>
      </c>
      <c r="C60" s="2">
        <v>23</v>
      </c>
      <c r="D60" s="7" t="s">
        <v>10</v>
      </c>
      <c r="E60" s="7" t="s">
        <v>119</v>
      </c>
      <c r="F60" s="7" t="s">
        <v>120</v>
      </c>
      <c r="G60" s="5">
        <v>1</v>
      </c>
      <c r="P60" s="6">
        <f t="shared" si="2"/>
        <v>1</v>
      </c>
      <c r="Q60" s="6">
        <f t="shared" si="3"/>
        <v>1</v>
      </c>
    </row>
    <row r="61" spans="1:19" s="9" customFormat="1" ht="12" thickBot="1" x14ac:dyDescent="0.2">
      <c r="A61" s="9" t="s">
        <v>43</v>
      </c>
      <c r="B61" s="9">
        <v>10</v>
      </c>
      <c r="C61" s="9">
        <v>23</v>
      </c>
      <c r="D61" s="10" t="s">
        <v>10</v>
      </c>
      <c r="E61" s="10" t="s">
        <v>121</v>
      </c>
      <c r="F61" s="10" t="s">
        <v>122</v>
      </c>
      <c r="G61" s="11"/>
      <c r="H61" s="11"/>
      <c r="I61" s="11"/>
      <c r="J61" s="11"/>
      <c r="K61" s="11"/>
      <c r="L61" s="11"/>
      <c r="M61" s="12">
        <v>1</v>
      </c>
      <c r="N61" s="12"/>
      <c r="O61" s="12"/>
      <c r="P61" s="12">
        <f t="shared" si="2"/>
        <v>1</v>
      </c>
      <c r="Q61" s="12">
        <f t="shared" si="3"/>
        <v>1</v>
      </c>
      <c r="R61" s="15"/>
    </row>
    <row r="62" spans="1:19" s="21" customFormat="1" x14ac:dyDescent="0.15">
      <c r="A62" s="21" t="s">
        <v>44</v>
      </c>
      <c r="B62" s="21">
        <v>1</v>
      </c>
      <c r="C62" s="21">
        <v>23</v>
      </c>
      <c r="D62" s="22" t="s">
        <v>15</v>
      </c>
      <c r="E62" s="22" t="s">
        <v>32</v>
      </c>
      <c r="F62" s="22" t="s">
        <v>87</v>
      </c>
      <c r="G62" s="23"/>
      <c r="H62" s="23">
        <v>3</v>
      </c>
      <c r="I62" s="23"/>
      <c r="J62" s="23"/>
      <c r="K62" s="23"/>
      <c r="L62" s="23"/>
      <c r="M62" s="24"/>
      <c r="N62" s="24"/>
      <c r="O62" s="24"/>
      <c r="P62" s="24">
        <f t="shared" si="2"/>
        <v>3</v>
      </c>
      <c r="Q62" s="24">
        <f t="shared" si="3"/>
        <v>1</v>
      </c>
      <c r="R62" s="25">
        <f>SUM(Q62:Q71)</f>
        <v>3</v>
      </c>
      <c r="S62" s="25">
        <f>SUM(P62:P71)</f>
        <v>9</v>
      </c>
    </row>
    <row r="63" spans="1:19" x14ac:dyDescent="0.15">
      <c r="A63" s="2" t="s">
        <v>44</v>
      </c>
      <c r="B63" s="2">
        <v>2</v>
      </c>
      <c r="C63" s="2">
        <v>23</v>
      </c>
      <c r="D63" s="7" t="s">
        <v>15</v>
      </c>
      <c r="E63" s="7" t="s">
        <v>88</v>
      </c>
      <c r="F63" s="7" t="s">
        <v>89</v>
      </c>
      <c r="P63" s="6">
        <f t="shared" si="2"/>
        <v>0</v>
      </c>
      <c r="Q63" s="6">
        <f t="shared" si="3"/>
        <v>0</v>
      </c>
    </row>
    <row r="64" spans="1:19" s="16" customFormat="1" x14ac:dyDescent="0.15">
      <c r="A64" s="16" t="s">
        <v>44</v>
      </c>
      <c r="B64" s="16">
        <v>3</v>
      </c>
      <c r="C64" s="16">
        <v>23</v>
      </c>
      <c r="D64" s="17" t="s">
        <v>15</v>
      </c>
      <c r="E64" s="17" t="s">
        <v>37</v>
      </c>
      <c r="F64" s="17" t="s">
        <v>90</v>
      </c>
      <c r="G64" s="18"/>
      <c r="H64" s="18"/>
      <c r="I64" s="18"/>
      <c r="J64" s="18">
        <v>3</v>
      </c>
      <c r="K64" s="18"/>
      <c r="L64" s="18"/>
      <c r="M64" s="19">
        <v>3</v>
      </c>
      <c r="N64" s="19"/>
      <c r="O64" s="19" t="s">
        <v>235</v>
      </c>
      <c r="P64" s="19">
        <f t="shared" si="2"/>
        <v>6</v>
      </c>
      <c r="Q64" s="19">
        <f t="shared" si="3"/>
        <v>2</v>
      </c>
      <c r="R64" s="20"/>
    </row>
    <row r="65" spans="1:19" x14ac:dyDescent="0.15">
      <c r="A65" s="2" t="s">
        <v>44</v>
      </c>
      <c r="B65" s="2">
        <v>4</v>
      </c>
      <c r="C65" s="2">
        <v>23</v>
      </c>
      <c r="D65" s="7" t="s">
        <v>15</v>
      </c>
      <c r="E65" s="7" t="s">
        <v>91</v>
      </c>
      <c r="F65" s="7" t="s">
        <v>92</v>
      </c>
      <c r="P65" s="6">
        <f t="shared" si="2"/>
        <v>0</v>
      </c>
      <c r="Q65" s="6">
        <f t="shared" si="3"/>
        <v>0</v>
      </c>
    </row>
    <row r="66" spans="1:19" x14ac:dyDescent="0.15">
      <c r="A66" s="2" t="s">
        <v>44</v>
      </c>
      <c r="B66" s="2">
        <v>5</v>
      </c>
      <c r="C66" s="2">
        <v>23</v>
      </c>
      <c r="D66" s="7" t="s">
        <v>15</v>
      </c>
      <c r="E66" s="7" t="s">
        <v>93</v>
      </c>
      <c r="F66" s="7" t="s">
        <v>94</v>
      </c>
      <c r="P66" s="6">
        <f t="shared" si="2"/>
        <v>0</v>
      </c>
      <c r="Q66" s="6">
        <f t="shared" si="3"/>
        <v>0</v>
      </c>
    </row>
    <row r="67" spans="1:19" x14ac:dyDescent="0.15">
      <c r="A67" s="2" t="s">
        <v>44</v>
      </c>
      <c r="B67" s="2">
        <v>6</v>
      </c>
      <c r="C67" s="2">
        <v>23</v>
      </c>
      <c r="D67" s="7" t="s">
        <v>15</v>
      </c>
      <c r="E67" s="7" t="s">
        <v>95</v>
      </c>
      <c r="F67" s="7" t="s">
        <v>96</v>
      </c>
      <c r="P67" s="6">
        <f t="shared" si="2"/>
        <v>0</v>
      </c>
      <c r="Q67" s="6">
        <f t="shared" si="3"/>
        <v>0</v>
      </c>
    </row>
    <row r="68" spans="1:19" x14ac:dyDescent="0.15">
      <c r="A68" s="2" t="s">
        <v>44</v>
      </c>
      <c r="B68" s="2">
        <v>7</v>
      </c>
      <c r="C68" s="2">
        <v>23</v>
      </c>
      <c r="D68" s="7" t="s">
        <v>15</v>
      </c>
      <c r="E68" s="7" t="s">
        <v>97</v>
      </c>
      <c r="F68" s="7" t="s">
        <v>98</v>
      </c>
      <c r="P68" s="6">
        <f t="shared" si="2"/>
        <v>0</v>
      </c>
      <c r="Q68" s="6">
        <f t="shared" si="3"/>
        <v>0</v>
      </c>
    </row>
    <row r="69" spans="1:19" x14ac:dyDescent="0.15">
      <c r="A69" s="2" t="s">
        <v>44</v>
      </c>
      <c r="B69" s="2">
        <v>8</v>
      </c>
      <c r="C69" s="2">
        <v>23</v>
      </c>
      <c r="D69" s="7" t="s">
        <v>15</v>
      </c>
      <c r="E69" s="7" t="s">
        <v>99</v>
      </c>
      <c r="F69" s="7" t="s">
        <v>24</v>
      </c>
      <c r="P69" s="6">
        <f t="shared" si="2"/>
        <v>0</v>
      </c>
      <c r="Q69" s="6">
        <f t="shared" si="3"/>
        <v>0</v>
      </c>
    </row>
    <row r="70" spans="1:19" x14ac:dyDescent="0.15">
      <c r="A70" s="2" t="s">
        <v>44</v>
      </c>
      <c r="B70" s="2">
        <v>9</v>
      </c>
      <c r="C70" s="2">
        <v>23</v>
      </c>
      <c r="D70" s="7" t="s">
        <v>15</v>
      </c>
      <c r="E70" s="7" t="s">
        <v>100</v>
      </c>
      <c r="F70" s="7" t="s">
        <v>101</v>
      </c>
      <c r="P70" s="6">
        <f t="shared" si="2"/>
        <v>0</v>
      </c>
      <c r="Q70" s="6">
        <f t="shared" si="3"/>
        <v>0</v>
      </c>
    </row>
    <row r="71" spans="1:19" s="9" customFormat="1" ht="12" thickBot="1" x14ac:dyDescent="0.2">
      <c r="A71" s="9" t="s">
        <v>44</v>
      </c>
      <c r="B71" s="9">
        <v>10</v>
      </c>
      <c r="C71" s="9">
        <v>23</v>
      </c>
      <c r="D71" s="10" t="s">
        <v>15</v>
      </c>
      <c r="E71" s="10" t="s">
        <v>102</v>
      </c>
      <c r="F71" s="10" t="s">
        <v>103</v>
      </c>
      <c r="G71" s="11"/>
      <c r="H71" s="11"/>
      <c r="I71" s="11"/>
      <c r="J71" s="11"/>
      <c r="K71" s="11"/>
      <c r="L71" s="11"/>
      <c r="M71" s="12"/>
      <c r="N71" s="12"/>
      <c r="O71" s="12"/>
      <c r="P71" s="12">
        <f t="shared" si="2"/>
        <v>0</v>
      </c>
      <c r="Q71" s="12">
        <f t="shared" si="3"/>
        <v>0</v>
      </c>
      <c r="R71" s="15"/>
    </row>
    <row r="72" spans="1:19" x14ac:dyDescent="0.15">
      <c r="A72" s="2" t="s">
        <v>45</v>
      </c>
      <c r="B72" s="2">
        <v>1</v>
      </c>
      <c r="C72" s="2">
        <v>23</v>
      </c>
      <c r="D72" s="7" t="s">
        <v>12</v>
      </c>
      <c r="E72" s="7" t="s">
        <v>69</v>
      </c>
      <c r="F72" s="7" t="s">
        <v>70</v>
      </c>
      <c r="P72" s="6">
        <f t="shared" si="2"/>
        <v>0</v>
      </c>
      <c r="Q72" s="6">
        <f t="shared" si="3"/>
        <v>0</v>
      </c>
      <c r="R72" s="14">
        <f>SUM(Q72:Q81)</f>
        <v>2</v>
      </c>
      <c r="S72" s="14">
        <f>SUM(P72:P81)</f>
        <v>6</v>
      </c>
    </row>
    <row r="73" spans="1:19" x14ac:dyDescent="0.15">
      <c r="A73" s="2" t="s">
        <v>45</v>
      </c>
      <c r="B73" s="2">
        <v>2</v>
      </c>
      <c r="C73" s="2">
        <v>23</v>
      </c>
      <c r="D73" s="7" t="s">
        <v>12</v>
      </c>
      <c r="E73" s="7" t="s">
        <v>71</v>
      </c>
      <c r="F73" s="7" t="s">
        <v>72</v>
      </c>
      <c r="P73" s="6">
        <f t="shared" si="2"/>
        <v>0</v>
      </c>
      <c r="Q73" s="6">
        <f t="shared" si="3"/>
        <v>0</v>
      </c>
    </row>
    <row r="74" spans="1:19" x14ac:dyDescent="0.15">
      <c r="A74" s="2" t="s">
        <v>45</v>
      </c>
      <c r="B74" s="2">
        <v>3</v>
      </c>
      <c r="C74" s="2">
        <v>23</v>
      </c>
      <c r="D74" s="7" t="s">
        <v>12</v>
      </c>
      <c r="E74" s="7" t="s">
        <v>73</v>
      </c>
      <c r="F74" s="7" t="s">
        <v>74</v>
      </c>
      <c r="O74" s="6" t="s">
        <v>235</v>
      </c>
      <c r="P74" s="6">
        <f t="shared" ref="P74:P101" si="4">SUM(G74:N74)</f>
        <v>0</v>
      </c>
      <c r="Q74" s="6">
        <f t="shared" ref="Q74:Q101" si="5">COUNTA(G74:N74)</f>
        <v>0</v>
      </c>
    </row>
    <row r="75" spans="1:19" s="21" customFormat="1" x14ac:dyDescent="0.15">
      <c r="A75" s="21" t="s">
        <v>45</v>
      </c>
      <c r="B75" s="21">
        <v>4</v>
      </c>
      <c r="C75" s="21">
        <v>23</v>
      </c>
      <c r="D75" s="22" t="s">
        <v>12</v>
      </c>
      <c r="E75" s="22" t="s">
        <v>75</v>
      </c>
      <c r="F75" s="22" t="s">
        <v>76</v>
      </c>
      <c r="G75" s="23"/>
      <c r="H75" s="23"/>
      <c r="I75" s="23"/>
      <c r="J75" s="23"/>
      <c r="K75" s="23"/>
      <c r="L75" s="23">
        <v>3</v>
      </c>
      <c r="M75" s="24"/>
      <c r="N75" s="24"/>
      <c r="O75" s="24"/>
      <c r="P75" s="24">
        <f t="shared" si="4"/>
        <v>3</v>
      </c>
      <c r="Q75" s="24">
        <f t="shared" si="5"/>
        <v>1</v>
      </c>
      <c r="R75" s="25"/>
    </row>
    <row r="76" spans="1:19" x14ac:dyDescent="0.15">
      <c r="A76" s="2" t="s">
        <v>45</v>
      </c>
      <c r="B76" s="2">
        <v>5</v>
      </c>
      <c r="C76" s="2">
        <v>23</v>
      </c>
      <c r="D76" s="7" t="s">
        <v>12</v>
      </c>
      <c r="E76" s="7" t="s">
        <v>77</v>
      </c>
      <c r="F76" s="7" t="s">
        <v>78</v>
      </c>
      <c r="P76" s="6">
        <f t="shared" si="4"/>
        <v>0</v>
      </c>
      <c r="Q76" s="6">
        <f t="shared" si="5"/>
        <v>0</v>
      </c>
    </row>
    <row r="77" spans="1:19" x14ac:dyDescent="0.15">
      <c r="A77" s="2" t="s">
        <v>45</v>
      </c>
      <c r="B77" s="2">
        <v>6</v>
      </c>
      <c r="C77" s="2">
        <v>23</v>
      </c>
      <c r="D77" s="7" t="s">
        <v>12</v>
      </c>
      <c r="E77" s="7" t="s">
        <v>79</v>
      </c>
      <c r="F77" s="7" t="s">
        <v>14</v>
      </c>
      <c r="P77" s="6">
        <f t="shared" si="4"/>
        <v>0</v>
      </c>
      <c r="Q77" s="6">
        <f t="shared" si="5"/>
        <v>0</v>
      </c>
    </row>
    <row r="78" spans="1:19" x14ac:dyDescent="0.15">
      <c r="A78" s="2" t="s">
        <v>45</v>
      </c>
      <c r="B78" s="2">
        <v>7</v>
      </c>
      <c r="C78" s="2">
        <v>23</v>
      </c>
      <c r="D78" s="7" t="s">
        <v>12</v>
      </c>
      <c r="E78" s="7" t="s">
        <v>80</v>
      </c>
      <c r="F78" s="7" t="s">
        <v>81</v>
      </c>
      <c r="P78" s="6">
        <f t="shared" si="4"/>
        <v>0</v>
      </c>
      <c r="Q78" s="6">
        <f t="shared" si="5"/>
        <v>0</v>
      </c>
    </row>
    <row r="79" spans="1:19" s="21" customFormat="1" x14ac:dyDescent="0.15">
      <c r="A79" s="21" t="s">
        <v>45</v>
      </c>
      <c r="B79" s="21">
        <v>8</v>
      </c>
      <c r="C79" s="21">
        <v>23</v>
      </c>
      <c r="D79" s="22" t="s">
        <v>12</v>
      </c>
      <c r="E79" s="22" t="s">
        <v>82</v>
      </c>
      <c r="F79" s="22" t="s">
        <v>83</v>
      </c>
      <c r="G79" s="23"/>
      <c r="H79" s="23"/>
      <c r="I79" s="23">
        <v>3</v>
      </c>
      <c r="J79" s="23"/>
      <c r="K79" s="23"/>
      <c r="L79" s="23"/>
      <c r="M79" s="24"/>
      <c r="N79" s="24"/>
      <c r="O79" s="24"/>
      <c r="P79" s="24">
        <f t="shared" si="4"/>
        <v>3</v>
      </c>
      <c r="Q79" s="24">
        <f t="shared" si="5"/>
        <v>1</v>
      </c>
      <c r="R79" s="25"/>
    </row>
    <row r="80" spans="1:19" x14ac:dyDescent="0.15">
      <c r="A80" s="2" t="s">
        <v>45</v>
      </c>
      <c r="B80" s="2">
        <v>9</v>
      </c>
      <c r="C80" s="2">
        <v>23</v>
      </c>
      <c r="D80" s="7" t="s">
        <v>12</v>
      </c>
      <c r="E80" s="7" t="s">
        <v>84</v>
      </c>
      <c r="F80" s="7" t="s">
        <v>85</v>
      </c>
      <c r="P80" s="6">
        <f t="shared" si="4"/>
        <v>0</v>
      </c>
      <c r="Q80" s="6">
        <f t="shared" si="5"/>
        <v>0</v>
      </c>
    </row>
    <row r="81" spans="1:19" s="9" customFormat="1" ht="12" thickBot="1" x14ac:dyDescent="0.2">
      <c r="A81" s="9" t="s">
        <v>45</v>
      </c>
      <c r="B81" s="9">
        <v>10</v>
      </c>
      <c r="C81" s="9">
        <v>23</v>
      </c>
      <c r="D81" s="10" t="s">
        <v>12</v>
      </c>
      <c r="E81" s="10" t="s">
        <v>86</v>
      </c>
      <c r="F81" s="10" t="s">
        <v>35</v>
      </c>
      <c r="G81" s="11"/>
      <c r="H81" s="11"/>
      <c r="I81" s="11"/>
      <c r="J81" s="11"/>
      <c r="K81" s="11"/>
      <c r="L81" s="11"/>
      <c r="M81" s="12"/>
      <c r="N81" s="12"/>
      <c r="O81" s="12"/>
      <c r="P81" s="12">
        <f t="shared" si="4"/>
        <v>0</v>
      </c>
      <c r="Q81" s="12">
        <f t="shared" si="5"/>
        <v>0</v>
      </c>
      <c r="R81" s="15"/>
    </row>
    <row r="82" spans="1:19" x14ac:dyDescent="0.15">
      <c r="A82" s="2" t="s">
        <v>46</v>
      </c>
      <c r="B82" s="2">
        <v>1</v>
      </c>
      <c r="C82" s="2">
        <v>23</v>
      </c>
      <c r="D82" s="7" t="s">
        <v>68</v>
      </c>
      <c r="E82" s="7" t="s">
        <v>211</v>
      </c>
      <c r="F82" s="7" t="s">
        <v>213</v>
      </c>
      <c r="P82" s="6">
        <f t="shared" si="4"/>
        <v>0</v>
      </c>
      <c r="Q82" s="6">
        <f t="shared" si="5"/>
        <v>0</v>
      </c>
      <c r="R82" s="14">
        <f>SUM(Q82:Q91)</f>
        <v>0</v>
      </c>
      <c r="S82" s="14">
        <f>SUM(P82:P91)</f>
        <v>0</v>
      </c>
    </row>
    <row r="83" spans="1:19" x14ac:dyDescent="0.15">
      <c r="A83" s="2" t="s">
        <v>46</v>
      </c>
      <c r="B83" s="2">
        <v>2</v>
      </c>
      <c r="C83" s="2">
        <v>23</v>
      </c>
      <c r="D83" s="7" t="s">
        <v>68</v>
      </c>
      <c r="E83" s="7" t="s">
        <v>212</v>
      </c>
      <c r="F83" s="7" t="s">
        <v>214</v>
      </c>
      <c r="P83" s="6">
        <f t="shared" si="4"/>
        <v>0</v>
      </c>
      <c r="Q83" s="6">
        <f t="shared" si="5"/>
        <v>0</v>
      </c>
    </row>
    <row r="84" spans="1:19" x14ac:dyDescent="0.15">
      <c r="A84" s="2" t="s">
        <v>46</v>
      </c>
      <c r="B84" s="2">
        <v>3</v>
      </c>
      <c r="C84" s="2">
        <v>23</v>
      </c>
      <c r="D84" s="7" t="s">
        <v>68</v>
      </c>
      <c r="E84" s="7" t="s">
        <v>215</v>
      </c>
      <c r="F84" s="7" t="s">
        <v>216</v>
      </c>
      <c r="O84" s="6" t="s">
        <v>235</v>
      </c>
      <c r="P84" s="6">
        <f t="shared" si="4"/>
        <v>0</v>
      </c>
      <c r="Q84" s="6">
        <f t="shared" si="5"/>
        <v>0</v>
      </c>
    </row>
    <row r="85" spans="1:19" x14ac:dyDescent="0.15">
      <c r="A85" s="2" t="s">
        <v>46</v>
      </c>
      <c r="B85" s="2">
        <v>4</v>
      </c>
      <c r="C85" s="2">
        <v>23</v>
      </c>
      <c r="D85" s="7" t="s">
        <v>68</v>
      </c>
      <c r="E85" s="7" t="s">
        <v>217</v>
      </c>
      <c r="F85" s="7" t="s">
        <v>218</v>
      </c>
      <c r="P85" s="6">
        <f t="shared" si="4"/>
        <v>0</v>
      </c>
      <c r="Q85" s="6">
        <f t="shared" si="5"/>
        <v>0</v>
      </c>
    </row>
    <row r="86" spans="1:19" x14ac:dyDescent="0.15">
      <c r="A86" s="2" t="s">
        <v>46</v>
      </c>
      <c r="B86" s="2">
        <v>5</v>
      </c>
      <c r="C86" s="2">
        <v>23</v>
      </c>
      <c r="D86" s="7" t="s">
        <v>68</v>
      </c>
      <c r="E86" s="7" t="s">
        <v>219</v>
      </c>
      <c r="F86" s="7" t="s">
        <v>220</v>
      </c>
      <c r="P86" s="6">
        <f t="shared" si="4"/>
        <v>0</v>
      </c>
      <c r="Q86" s="6">
        <f t="shared" si="5"/>
        <v>0</v>
      </c>
    </row>
    <row r="87" spans="1:19" x14ac:dyDescent="0.15">
      <c r="A87" s="2" t="s">
        <v>46</v>
      </c>
      <c r="B87" s="2">
        <v>6</v>
      </c>
      <c r="C87" s="2">
        <v>23</v>
      </c>
      <c r="D87" s="7" t="s">
        <v>68</v>
      </c>
      <c r="E87" s="7" t="s">
        <v>18</v>
      </c>
      <c r="F87" s="7" t="s">
        <v>221</v>
      </c>
      <c r="P87" s="6">
        <f t="shared" si="4"/>
        <v>0</v>
      </c>
      <c r="Q87" s="6">
        <f t="shared" si="5"/>
        <v>0</v>
      </c>
    </row>
    <row r="88" spans="1:19" x14ac:dyDescent="0.15">
      <c r="A88" s="2" t="s">
        <v>46</v>
      </c>
      <c r="B88" s="2">
        <v>7</v>
      </c>
      <c r="C88" s="2">
        <v>23</v>
      </c>
      <c r="D88" s="7" t="s">
        <v>68</v>
      </c>
      <c r="E88" s="7" t="s">
        <v>222</v>
      </c>
      <c r="F88" s="7" t="s">
        <v>223</v>
      </c>
      <c r="P88" s="6">
        <f t="shared" si="4"/>
        <v>0</v>
      </c>
      <c r="Q88" s="6">
        <f t="shared" si="5"/>
        <v>0</v>
      </c>
    </row>
    <row r="89" spans="1:19" x14ac:dyDescent="0.15">
      <c r="A89" s="2" t="s">
        <v>46</v>
      </c>
      <c r="B89" s="2">
        <v>8</v>
      </c>
      <c r="C89" s="2">
        <v>23</v>
      </c>
      <c r="D89" s="7" t="s">
        <v>68</v>
      </c>
      <c r="E89" s="7" t="s">
        <v>20</v>
      </c>
      <c r="F89" s="7" t="s">
        <v>224</v>
      </c>
      <c r="P89" s="6">
        <f t="shared" si="4"/>
        <v>0</v>
      </c>
      <c r="Q89" s="6">
        <f t="shared" si="5"/>
        <v>0</v>
      </c>
    </row>
    <row r="90" spans="1:19" x14ac:dyDescent="0.15">
      <c r="A90" s="2" t="s">
        <v>46</v>
      </c>
      <c r="B90" s="2">
        <v>9</v>
      </c>
      <c r="C90" s="2">
        <v>23</v>
      </c>
      <c r="D90" s="7" t="s">
        <v>68</v>
      </c>
      <c r="E90" s="7" t="s">
        <v>225</v>
      </c>
      <c r="F90" s="7" t="s">
        <v>226</v>
      </c>
      <c r="P90" s="6">
        <f t="shared" si="4"/>
        <v>0</v>
      </c>
      <c r="Q90" s="6">
        <f t="shared" si="5"/>
        <v>0</v>
      </c>
    </row>
    <row r="91" spans="1:19" s="9" customFormat="1" ht="12" thickBot="1" x14ac:dyDescent="0.2">
      <c r="A91" s="9" t="s">
        <v>46</v>
      </c>
      <c r="B91" s="9">
        <v>10</v>
      </c>
      <c r="C91" s="9">
        <v>23</v>
      </c>
      <c r="D91" s="10" t="s">
        <v>68</v>
      </c>
      <c r="E91" s="10" t="s">
        <v>227</v>
      </c>
      <c r="F91" s="10" t="s">
        <v>228</v>
      </c>
      <c r="G91" s="11"/>
      <c r="H91" s="11"/>
      <c r="I91" s="11"/>
      <c r="J91" s="11"/>
      <c r="K91" s="11"/>
      <c r="L91" s="11"/>
      <c r="M91" s="12"/>
      <c r="N91" s="12"/>
      <c r="O91" s="12"/>
      <c r="P91" s="12">
        <f t="shared" si="4"/>
        <v>0</v>
      </c>
      <c r="Q91" s="12">
        <f t="shared" si="5"/>
        <v>0</v>
      </c>
      <c r="R91" s="15"/>
    </row>
    <row r="92" spans="1:19" x14ac:dyDescent="0.15">
      <c r="A92" s="2" t="s">
        <v>48</v>
      </c>
      <c r="B92" s="2">
        <v>1</v>
      </c>
      <c r="C92" s="2">
        <v>23</v>
      </c>
      <c r="D92" s="7" t="s">
        <v>67</v>
      </c>
      <c r="E92" s="7" t="s">
        <v>49</v>
      </c>
      <c r="F92" s="7" t="s">
        <v>57</v>
      </c>
      <c r="P92" s="6">
        <f t="shared" si="4"/>
        <v>0</v>
      </c>
      <c r="Q92" s="6">
        <f t="shared" si="5"/>
        <v>0</v>
      </c>
      <c r="R92" s="14">
        <f>SUM(Q92:Q101)</f>
        <v>0</v>
      </c>
      <c r="S92" s="14">
        <f>SUM(P92:P101)</f>
        <v>0</v>
      </c>
    </row>
    <row r="93" spans="1:19" x14ac:dyDescent="0.15">
      <c r="A93" s="2" t="s">
        <v>48</v>
      </c>
      <c r="B93" s="2">
        <v>2</v>
      </c>
      <c r="C93" s="2">
        <v>23</v>
      </c>
      <c r="D93" s="7" t="s">
        <v>67</v>
      </c>
      <c r="E93" s="7" t="s">
        <v>50</v>
      </c>
      <c r="F93" s="7" t="s">
        <v>58</v>
      </c>
      <c r="P93" s="6">
        <f t="shared" si="4"/>
        <v>0</v>
      </c>
      <c r="Q93" s="6">
        <f t="shared" si="5"/>
        <v>0</v>
      </c>
    </row>
    <row r="94" spans="1:19" x14ac:dyDescent="0.15">
      <c r="A94" s="2" t="s">
        <v>48</v>
      </c>
      <c r="B94" s="2">
        <v>3</v>
      </c>
      <c r="C94" s="2">
        <v>23</v>
      </c>
      <c r="D94" s="7" t="s">
        <v>67</v>
      </c>
      <c r="E94" s="7" t="s">
        <v>51</v>
      </c>
      <c r="F94" s="7" t="s">
        <v>59</v>
      </c>
      <c r="P94" s="6">
        <f t="shared" si="4"/>
        <v>0</v>
      </c>
      <c r="Q94" s="6">
        <f t="shared" si="5"/>
        <v>0</v>
      </c>
    </row>
    <row r="95" spans="1:19" x14ac:dyDescent="0.15">
      <c r="A95" s="2" t="s">
        <v>48</v>
      </c>
      <c r="B95" s="2">
        <v>4</v>
      </c>
      <c r="C95" s="2">
        <v>23</v>
      </c>
      <c r="D95" s="7" t="s">
        <v>67</v>
      </c>
      <c r="E95" s="7" t="s">
        <v>52</v>
      </c>
      <c r="F95" s="7" t="s">
        <v>60</v>
      </c>
      <c r="P95" s="6">
        <f t="shared" si="4"/>
        <v>0</v>
      </c>
      <c r="Q95" s="6">
        <f t="shared" si="5"/>
        <v>0</v>
      </c>
    </row>
    <row r="96" spans="1:19" x14ac:dyDescent="0.15">
      <c r="A96" s="2" t="s">
        <v>48</v>
      </c>
      <c r="B96" s="2">
        <v>5</v>
      </c>
      <c r="C96" s="2">
        <v>23</v>
      </c>
      <c r="D96" s="7" t="s">
        <v>67</v>
      </c>
      <c r="E96" s="7" t="s">
        <v>27</v>
      </c>
      <c r="F96" s="7" t="s">
        <v>61</v>
      </c>
      <c r="P96" s="6">
        <f t="shared" si="4"/>
        <v>0</v>
      </c>
      <c r="Q96" s="6">
        <f t="shared" si="5"/>
        <v>0</v>
      </c>
    </row>
    <row r="97" spans="1:18" x14ac:dyDescent="0.15">
      <c r="A97" s="2" t="s">
        <v>48</v>
      </c>
      <c r="B97" s="2">
        <v>6</v>
      </c>
      <c r="C97" s="2">
        <v>23</v>
      </c>
      <c r="D97" s="7" t="s">
        <v>67</v>
      </c>
      <c r="E97" s="7" t="s">
        <v>53</v>
      </c>
      <c r="F97" s="7" t="s">
        <v>62</v>
      </c>
      <c r="P97" s="6">
        <f t="shared" si="4"/>
        <v>0</v>
      </c>
      <c r="Q97" s="6">
        <f t="shared" si="5"/>
        <v>0</v>
      </c>
    </row>
    <row r="98" spans="1:18" x14ac:dyDescent="0.15">
      <c r="A98" s="2" t="s">
        <v>48</v>
      </c>
      <c r="B98" s="2">
        <v>7</v>
      </c>
      <c r="C98" s="2">
        <v>23</v>
      </c>
      <c r="D98" s="7" t="s">
        <v>67</v>
      </c>
      <c r="E98" s="7" t="s">
        <v>54</v>
      </c>
      <c r="F98" s="7" t="s">
        <v>63</v>
      </c>
      <c r="O98" s="6" t="s">
        <v>235</v>
      </c>
      <c r="P98" s="6">
        <f t="shared" si="4"/>
        <v>0</v>
      </c>
      <c r="Q98" s="6">
        <f t="shared" si="5"/>
        <v>0</v>
      </c>
    </row>
    <row r="99" spans="1:18" x14ac:dyDescent="0.15">
      <c r="A99" s="2" t="s">
        <v>48</v>
      </c>
      <c r="B99" s="2">
        <v>8</v>
      </c>
      <c r="C99" s="2">
        <v>23</v>
      </c>
      <c r="D99" s="7" t="s">
        <v>67</v>
      </c>
      <c r="E99" s="7" t="s">
        <v>36</v>
      </c>
      <c r="F99" s="7" t="s">
        <v>64</v>
      </c>
      <c r="P99" s="6">
        <f t="shared" si="4"/>
        <v>0</v>
      </c>
      <c r="Q99" s="6">
        <f t="shared" si="5"/>
        <v>0</v>
      </c>
    </row>
    <row r="100" spans="1:18" x14ac:dyDescent="0.15">
      <c r="A100" s="2" t="s">
        <v>48</v>
      </c>
      <c r="B100" s="2">
        <v>9</v>
      </c>
      <c r="C100" s="2">
        <v>23</v>
      </c>
      <c r="D100" s="7" t="s">
        <v>67</v>
      </c>
      <c r="E100" s="7" t="s">
        <v>55</v>
      </c>
      <c r="F100" s="7" t="s">
        <v>65</v>
      </c>
      <c r="P100" s="6">
        <f t="shared" si="4"/>
        <v>0</v>
      </c>
      <c r="Q100" s="6">
        <f t="shared" si="5"/>
        <v>0</v>
      </c>
    </row>
    <row r="101" spans="1:18" s="9" customFormat="1" ht="12" thickBot="1" x14ac:dyDescent="0.2">
      <c r="A101" s="9" t="s">
        <v>48</v>
      </c>
      <c r="B101" s="9">
        <v>10</v>
      </c>
      <c r="C101" s="9">
        <v>23</v>
      </c>
      <c r="D101" s="10" t="s">
        <v>67</v>
      </c>
      <c r="E101" s="10" t="s">
        <v>56</v>
      </c>
      <c r="F101" s="10" t="s">
        <v>66</v>
      </c>
      <c r="G101" s="11"/>
      <c r="H101" s="11"/>
      <c r="I101" s="11"/>
      <c r="J101" s="11"/>
      <c r="K101" s="11"/>
      <c r="L101" s="11"/>
      <c r="M101" s="12"/>
      <c r="N101" s="12"/>
      <c r="O101" s="12"/>
      <c r="P101" s="12">
        <f t="shared" si="4"/>
        <v>0</v>
      </c>
      <c r="Q101" s="12">
        <f t="shared" si="5"/>
        <v>0</v>
      </c>
      <c r="R101" s="15"/>
    </row>
  </sheetData>
  <autoFilter ref="A1:S101" xr:uid="{537EEAE1-37C0-4577-A667-E3813C771C39}"/>
  <phoneticPr fontId="1" type="noConversion"/>
  <pageMargins left="0.75" right="0.75" top="1" bottom="1" header="0.5" footer="0.5"/>
  <pageSetup paperSize="1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RÖSTNING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Wiklund</dc:creator>
  <cp:lastModifiedBy>Wiklund Per</cp:lastModifiedBy>
  <dcterms:created xsi:type="dcterms:W3CDTF">2010-11-19T17:08:04Z</dcterms:created>
  <dcterms:modified xsi:type="dcterms:W3CDTF">2021-08-20T13:04:33Z</dcterms:modified>
</cp:coreProperties>
</file>